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120" yWindow="240" windowWidth="15600" windowHeight="9855"/>
  </bookViews>
  <sheets>
    <sheet name="1" sheetId="24" r:id="rId1"/>
  </sheets>
  <definedNames>
    <definedName name="_xlnm._FilterDatabase" localSheetId="0" hidden="1">'1'!$B$2:$Q$34</definedName>
    <definedName name="Z_52488162_26BA_4AA0_978F_402B6C8729DF_.wvu.FilterData" localSheetId="0" hidden="1">'1'!$O$2:$Q$3</definedName>
    <definedName name="Z_52488162_26BA_4AA0_978F_402B6C8729DF_.wvu.PrintArea" localSheetId="0" hidden="1">'1'!$C$2:$Q$33</definedName>
    <definedName name="Z_52488162_26BA_4AA0_978F_402B6C8729DF_.wvu.PrintTitles" localSheetId="0" hidden="1">'1'!$2:$3</definedName>
  </definedNames>
  <calcPr calcId="144525"/>
</workbook>
</file>

<file path=xl/calcChain.xml><?xml version="1.0" encoding="utf-8"?>
<calcChain xmlns="http://schemas.openxmlformats.org/spreadsheetml/2006/main">
  <c r="K63" i="24" l="1"/>
  <c r="J63" i="24"/>
  <c r="K62" i="24"/>
  <c r="J62" i="24"/>
  <c r="K61" i="24"/>
  <c r="J61" i="24"/>
  <c r="K60" i="24"/>
  <c r="J60" i="24"/>
  <c r="K59" i="24"/>
  <c r="J59" i="24"/>
  <c r="K58" i="24"/>
  <c r="J58" i="24"/>
  <c r="K57" i="24"/>
  <c r="J57" i="24"/>
  <c r="K56" i="24"/>
  <c r="J5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9" i="24"/>
  <c r="J49" i="24"/>
  <c r="K48" i="24"/>
  <c r="J48" i="24"/>
  <c r="K47" i="24"/>
  <c r="J47" i="24"/>
  <c r="K46" i="24"/>
  <c r="J46" i="24"/>
  <c r="K45" i="24"/>
  <c r="J45" i="24"/>
  <c r="K44" i="24"/>
  <c r="J44" i="24"/>
  <c r="K43" i="24"/>
  <c r="J43" i="24"/>
  <c r="K42" i="24"/>
  <c r="J42" i="24"/>
  <c r="K41" i="24"/>
  <c r="J41" i="24"/>
  <c r="K40" i="24"/>
  <c r="J40" i="24"/>
  <c r="K39" i="24"/>
  <c r="J39" i="24"/>
  <c r="K38" i="24"/>
  <c r="J38" i="24"/>
  <c r="K37" i="24"/>
  <c r="J37" i="24"/>
  <c r="K36" i="24"/>
  <c r="J36" i="24"/>
  <c r="K35" i="24"/>
  <c r="J35" i="24"/>
  <c r="K34" i="24"/>
  <c r="J34" i="24"/>
  <c r="K33" i="24"/>
  <c r="J33" i="24"/>
  <c r="K32" i="24"/>
  <c r="J32" i="24"/>
  <c r="K31" i="24"/>
  <c r="J31" i="24"/>
  <c r="K30" i="24"/>
  <c r="J30" i="24"/>
  <c r="K29" i="24"/>
  <c r="J29" i="24"/>
  <c r="K28" i="24"/>
  <c r="J28" i="24"/>
  <c r="K27" i="24"/>
  <c r="J27" i="24"/>
  <c r="K26" i="24"/>
  <c r="J26" i="24"/>
  <c r="K25" i="24"/>
  <c r="J25" i="24"/>
  <c r="K24" i="24"/>
  <c r="J24" i="24"/>
  <c r="K23" i="24"/>
  <c r="J2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4" i="24"/>
  <c r="J14" i="24"/>
  <c r="K13" i="24"/>
  <c r="J13" i="24"/>
  <c r="K12" i="24"/>
  <c r="J12" i="24"/>
  <c r="K11" i="24"/>
  <c r="J11" i="24"/>
  <c r="K10" i="24"/>
  <c r="J10" i="24"/>
  <c r="K9" i="24"/>
  <c r="J9" i="24"/>
  <c r="K8" i="24"/>
  <c r="J8" i="24"/>
  <c r="K7" i="24"/>
  <c r="J7" i="24"/>
  <c r="K6" i="24"/>
  <c r="J6" i="24"/>
  <c r="K5" i="24"/>
  <c r="J5" i="24"/>
  <c r="K4" i="24"/>
  <c r="J4" i="24"/>
</calcChain>
</file>

<file path=xl/sharedStrings.xml><?xml version="1.0" encoding="utf-8"?>
<sst xmlns="http://schemas.openxmlformats.org/spreadsheetml/2006/main" count="610" uniqueCount="78">
  <si>
    <t>No.</t>
  </si>
  <si>
    <t>ITEM NO.</t>
  </si>
  <si>
    <t>MARK NO.</t>
  </si>
  <si>
    <t>SERVICE</t>
  </si>
  <si>
    <t>REQUIRED QTY</t>
  </si>
  <si>
    <t>SIZE (in)</t>
  </si>
  <si>
    <t>RATING</t>
  </si>
  <si>
    <t>TYPE</t>
  </si>
  <si>
    <t>FLANGE FACE</t>
  </si>
  <si>
    <t>FACE FINISHING</t>
  </si>
  <si>
    <t>STANDARD</t>
  </si>
  <si>
    <t>NOZZLE &amp; FLANGE
SCH.</t>
  </si>
  <si>
    <t>FLANGE MATERIAL</t>
  </si>
  <si>
    <t>NOZZLE MATERIAL</t>
  </si>
  <si>
    <t>NOZZLE TYPE</t>
  </si>
  <si>
    <t>NOZZLE TH'K(mm)</t>
  </si>
  <si>
    <t>V-664</t>
  </si>
  <si>
    <t>AI</t>
  </si>
  <si>
    <t>Feed Inlet</t>
  </si>
  <si>
    <t>WN</t>
  </si>
  <si>
    <t>B.16.5</t>
  </si>
  <si>
    <t>SCH 120</t>
  </si>
  <si>
    <t>SA-105</t>
  </si>
  <si>
    <t>SA-106 Gr.B</t>
  </si>
  <si>
    <t>PIPE</t>
  </si>
  <si>
    <t>---</t>
  </si>
  <si>
    <t>AM A/B</t>
  </si>
  <si>
    <t xml:space="preserve">Man Way </t>
  </si>
  <si>
    <t>SCH 40</t>
  </si>
  <si>
    <t>PLATE</t>
  </si>
  <si>
    <t>AO</t>
  </si>
  <si>
    <t>Vapor Outlet</t>
  </si>
  <si>
    <t>AT</t>
  </si>
  <si>
    <t>TI</t>
  </si>
  <si>
    <t>SCH XSTG</t>
  </si>
  <si>
    <t>AV</t>
  </si>
  <si>
    <t xml:space="preserve">Vent </t>
  </si>
  <si>
    <t>SCH XXSTG</t>
  </si>
  <si>
    <t>BI</t>
  </si>
  <si>
    <t>Inlet</t>
  </si>
  <si>
    <t>BM</t>
  </si>
  <si>
    <t xml:space="preserve">Man way </t>
  </si>
  <si>
    <t>CO</t>
  </si>
  <si>
    <t>Outlet</t>
  </si>
  <si>
    <t>LWN</t>
  </si>
  <si>
    <t>SCH 80</t>
  </si>
  <si>
    <t>CI</t>
  </si>
  <si>
    <t>CL2</t>
  </si>
  <si>
    <t>Level</t>
  </si>
  <si>
    <t>CL1 A/B</t>
  </si>
  <si>
    <t>CM</t>
  </si>
  <si>
    <t>ES</t>
  </si>
  <si>
    <t>Steam Out</t>
  </si>
  <si>
    <t>CT</t>
  </si>
  <si>
    <t>1 1/2</t>
  </si>
  <si>
    <t>AA</t>
  </si>
  <si>
    <t>DOA/B</t>
  </si>
  <si>
    <t>DI</t>
  </si>
  <si>
    <t>AI A/B/C</t>
  </si>
  <si>
    <t>AO A/B/C</t>
  </si>
  <si>
    <t>DM</t>
  </si>
  <si>
    <t>2 1/2</t>
  </si>
  <si>
    <t>EI</t>
  </si>
  <si>
    <t>3 1/2</t>
  </si>
  <si>
    <t>SCH STD</t>
  </si>
  <si>
    <t>EL2</t>
  </si>
  <si>
    <t>EL1 A/B</t>
  </si>
  <si>
    <t>EM</t>
  </si>
  <si>
    <t>FO</t>
  </si>
  <si>
    <t>V-665</t>
  </si>
  <si>
    <t>Lean Oil In</t>
  </si>
  <si>
    <t>AM</t>
  </si>
  <si>
    <t>AOA/B</t>
  </si>
  <si>
    <t>BB</t>
  </si>
  <si>
    <t xml:space="preserve">Unloading </t>
  </si>
  <si>
    <t>V-668</t>
  </si>
  <si>
    <t>V-1401</t>
  </si>
  <si>
    <t>V-1402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</si>
</sst>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&quot;#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  <charset val="178"/>
    </font>
    <font>
      <sz val="10"/>
      <color theme="1"/>
      <name val="Times New Roman"/>
      <family val="2"/>
      <charset val="178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2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5" fillId="0" borderId="0"/>
  </cellStyleXfs>
  <cellXfs count="13">
    <xf numFmtId="0" fontId="0" fillId="0" borderId="0" xfId="0"/>
    <xf numFmtId="0" fontId="6" fillId="0" borderId="0" xfId="4" applyNumberFormat="1" applyFont="1" applyAlignment="1" applyProtection="1">
      <alignment horizontal="center" vertical="center"/>
      <protection locked="0"/>
    </xf>
    <xf numFmtId="0" fontId="6" fillId="0" borderId="1" xfId="4" applyNumberFormat="1" applyFont="1" applyBorder="1" applyAlignment="1" applyProtection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/>
      <protection locked="0"/>
    </xf>
    <xf numFmtId="169" fontId="6" fillId="0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1" xfId="4" applyNumberFormat="1" applyFont="1" applyBorder="1" applyAlignment="1" applyProtection="1">
      <alignment horizontal="center" vertical="center"/>
    </xf>
    <xf numFmtId="0" fontId="6" fillId="0" borderId="1" xfId="4" quotePrefix="1" applyNumberFormat="1" applyFont="1" applyBorder="1" applyAlignment="1" applyProtection="1">
      <alignment horizontal="center" vertical="center"/>
      <protection locked="0"/>
    </xf>
    <xf numFmtId="0" fontId="6" fillId="0" borderId="1" xfId="4" applyNumberFormat="1" applyFont="1" applyBorder="1" applyAlignment="1" applyProtection="1">
      <alignment horizontal="center" vertical="center"/>
      <protection locked="0"/>
    </xf>
    <xf numFmtId="0" fontId="6" fillId="0" borderId="0" xfId="4" applyNumberFormat="1" applyFont="1" applyFill="1" applyAlignment="1" applyProtection="1">
      <alignment horizontal="center" vertical="center"/>
      <protection locked="0"/>
    </xf>
    <xf numFmtId="0" fontId="8" fillId="0" borderId="0" xfId="4" applyNumberFormat="1" applyFont="1" applyAlignment="1" applyProtection="1">
      <alignment horizontal="center" vertical="center"/>
    </xf>
    <xf numFmtId="0" fontId="6" fillId="0" borderId="0" xfId="4" applyNumberFormat="1" applyFont="1" applyAlignment="1" applyProtection="1">
      <alignment horizontal="center" vertical="center"/>
    </xf>
    <xf numFmtId="0" fontId="6" fillId="3" borderId="1" xfId="4" applyNumberFormat="1" applyFont="1" applyFill="1" applyBorder="1" applyAlignment="1" applyProtection="1">
      <alignment horizontal="center" textRotation="90" wrapText="1"/>
    </xf>
  </cellXfs>
  <cellStyles count="12">
    <cellStyle name="Dezimal [0]_Compiling Utility Macros" xfId="1"/>
    <cellStyle name="Dezimal_Compiling Utility Macros" xfId="2"/>
    <cellStyle name="Euro" xfId="3"/>
    <cellStyle name="Normal" xfId="0" builtinId="0"/>
    <cellStyle name="Normal 2" xfId="4"/>
    <cellStyle name="Normal 3" xfId="5"/>
    <cellStyle name="Normal 4" xfId="6"/>
    <cellStyle name="Normal 5" xfId="11"/>
    <cellStyle name="Normal 6" xfId="10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</xdr:row>
      <xdr:rowOff>9523</xdr:rowOff>
    </xdr:from>
    <xdr:to>
      <xdr:col>25</xdr:col>
      <xdr:colOff>257175</xdr:colOff>
      <xdr:row>2</xdr:row>
      <xdr:rowOff>1047750</xdr:rowOff>
    </xdr:to>
    <xdr:sp macro="" textlink="">
      <xdr:nvSpPr>
        <xdr:cNvPr id="3" name="TextBox 2"/>
        <xdr:cNvSpPr txBox="1"/>
      </xdr:nvSpPr>
      <xdr:spPr>
        <a:xfrm>
          <a:off x="9391650" y="171448"/>
          <a:ext cx="4743450" cy="1362077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مرتب سازی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داده ها</a:t>
          </a:r>
          <a:endParaRPr lang="en-US" sz="18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داده های جدول را بر اساس خواسته های زیر مرتب نمائید.</a:t>
          </a:r>
        </a:p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1- ستون </a:t>
          </a:r>
          <a:r>
            <a:rPr lang="en-US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    H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2 - ستون </a:t>
          </a:r>
          <a:r>
            <a:rPr lang="en-US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  G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3 - ستون </a:t>
          </a:r>
          <a:r>
            <a:rPr lang="en-US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M</a:t>
          </a:r>
        </a:p>
        <a:p>
          <a:pPr algn="ctr" rtl="1"/>
          <a:endParaRPr lang="fa-IR" sz="18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  <a:p>
          <a:pPr algn="ctr" rtl="1"/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Q59837"/>
  <sheetViews>
    <sheetView showGridLines="0" tabSelected="1" zoomScaleNormal="100" workbookViewId="0">
      <pane ySplit="3" topLeftCell="A4" activePane="bottomLeft" state="frozen"/>
      <selection activeCell="E50" sqref="E50"/>
      <selection pane="bottomLeft" activeCell="V9" sqref="V9"/>
    </sheetView>
  </sheetViews>
  <sheetFormatPr defaultColWidth="9" defaultRowHeight="12.75" x14ac:dyDescent="0.25"/>
  <cols>
    <col min="1" max="1" width="2.140625" style="10" customWidth="1"/>
    <col min="2" max="2" width="2.85546875" style="11" bestFit="1" customWidth="1"/>
    <col min="3" max="3" width="7" style="1" customWidth="1"/>
    <col min="4" max="4" width="12.7109375" style="1" bestFit="1" customWidth="1"/>
    <col min="5" max="5" width="11.140625" style="1" bestFit="1" customWidth="1"/>
    <col min="6" max="6" width="3.5703125" style="1" customWidth="1"/>
    <col min="7" max="7" width="5" style="1" customWidth="1"/>
    <col min="8" max="8" width="10.28515625" style="1" bestFit="1" customWidth="1"/>
    <col min="9" max="9" width="5" style="1" customWidth="1"/>
    <col min="10" max="10" width="11.42578125" style="1" customWidth="1"/>
    <col min="11" max="11" width="9.28515625" style="1" customWidth="1"/>
    <col min="12" max="12" width="6" style="1" customWidth="1"/>
    <col min="13" max="13" width="22.42578125" style="1" bestFit="1" customWidth="1"/>
    <col min="14" max="14" width="8.140625" style="1" customWidth="1"/>
    <col min="15" max="15" width="11.42578125" style="1" customWidth="1"/>
    <col min="16" max="16" width="6.140625" style="1" customWidth="1"/>
    <col min="17" max="17" width="5.140625" style="1" customWidth="1"/>
    <col min="18" max="18" width="7.28515625" style="1" customWidth="1"/>
    <col min="19" max="19" width="8.85546875" style="1" customWidth="1"/>
    <col min="20" max="20" width="7.28515625" style="1" customWidth="1"/>
    <col min="21" max="25" width="9" style="1"/>
    <col min="26" max="26" width="13.7109375" style="1" customWidth="1"/>
    <col min="27" max="28" width="9" style="1"/>
    <col min="29" max="29" width="11.7109375" style="1" customWidth="1"/>
    <col min="30" max="30" width="14.140625" style="1" bestFit="1" customWidth="1"/>
    <col min="31" max="32" width="9" style="1"/>
    <col min="33" max="33" width="30.5703125" style="1" bestFit="1" customWidth="1"/>
    <col min="34" max="34" width="9" style="1"/>
    <col min="35" max="35" width="12.140625" style="1" customWidth="1"/>
    <col min="36" max="38" width="9" style="1"/>
    <col min="39" max="39" width="26.42578125" style="1" bestFit="1" customWidth="1"/>
    <col min="40" max="40" width="9" style="1"/>
    <col min="41" max="41" width="14.140625" style="1" bestFit="1" customWidth="1"/>
    <col min="42" max="42" width="8.42578125" style="1" customWidth="1"/>
    <col min="43" max="61" width="9" style="1"/>
    <col min="62" max="62" width="14.140625" style="1" bestFit="1" customWidth="1"/>
    <col min="63" max="256" width="9" style="1"/>
    <col min="257" max="257" width="2.140625" style="1" customWidth="1"/>
    <col min="258" max="258" width="2.85546875" style="1" bestFit="1" customWidth="1"/>
    <col min="259" max="259" width="7" style="1" customWidth="1"/>
    <col min="260" max="260" width="12.7109375" style="1" bestFit="1" customWidth="1"/>
    <col min="261" max="261" width="10.140625" style="1" customWidth="1"/>
    <col min="262" max="262" width="3.5703125" style="1" customWidth="1"/>
    <col min="263" max="263" width="5" style="1" customWidth="1"/>
    <col min="264" max="264" width="10.28515625" style="1" bestFit="1" customWidth="1"/>
    <col min="265" max="265" width="5" style="1" customWidth="1"/>
    <col min="266" max="266" width="11.42578125" style="1" customWidth="1"/>
    <col min="267" max="267" width="9.28515625" style="1" customWidth="1"/>
    <col min="268" max="268" width="6" style="1" customWidth="1"/>
    <col min="269" max="269" width="22.42578125" style="1" bestFit="1" customWidth="1"/>
    <col min="270" max="270" width="8.140625" style="1" customWidth="1"/>
    <col min="271" max="271" width="11.42578125" style="1" customWidth="1"/>
    <col min="272" max="272" width="6.140625" style="1" customWidth="1"/>
    <col min="273" max="273" width="5.140625" style="1" customWidth="1"/>
    <col min="274" max="274" width="7.28515625" style="1" customWidth="1"/>
    <col min="275" max="275" width="8.85546875" style="1" customWidth="1"/>
    <col min="276" max="276" width="7.28515625" style="1" customWidth="1"/>
    <col min="277" max="281" width="9" style="1"/>
    <col min="282" max="282" width="13.7109375" style="1" customWidth="1"/>
    <col min="283" max="284" width="9" style="1"/>
    <col min="285" max="285" width="11.7109375" style="1" customWidth="1"/>
    <col min="286" max="286" width="14.140625" style="1" bestFit="1" customWidth="1"/>
    <col min="287" max="288" width="9" style="1"/>
    <col min="289" max="289" width="30.5703125" style="1" bestFit="1" customWidth="1"/>
    <col min="290" max="290" width="9" style="1"/>
    <col min="291" max="291" width="12.140625" style="1" customWidth="1"/>
    <col min="292" max="294" width="9" style="1"/>
    <col min="295" max="295" width="26.42578125" style="1" bestFit="1" customWidth="1"/>
    <col min="296" max="296" width="9" style="1"/>
    <col min="297" max="297" width="14.140625" style="1" bestFit="1" customWidth="1"/>
    <col min="298" max="298" width="8.42578125" style="1" customWidth="1"/>
    <col min="299" max="317" width="9" style="1"/>
    <col min="318" max="318" width="14.140625" style="1" bestFit="1" customWidth="1"/>
    <col min="319" max="512" width="9" style="1"/>
    <col min="513" max="513" width="2.140625" style="1" customWidth="1"/>
    <col min="514" max="514" width="2.85546875" style="1" bestFit="1" customWidth="1"/>
    <col min="515" max="515" width="7" style="1" customWidth="1"/>
    <col min="516" max="516" width="12.7109375" style="1" bestFit="1" customWidth="1"/>
    <col min="517" max="517" width="10.140625" style="1" customWidth="1"/>
    <col min="518" max="518" width="3.5703125" style="1" customWidth="1"/>
    <col min="519" max="519" width="5" style="1" customWidth="1"/>
    <col min="520" max="520" width="10.28515625" style="1" bestFit="1" customWidth="1"/>
    <col min="521" max="521" width="5" style="1" customWidth="1"/>
    <col min="522" max="522" width="11.42578125" style="1" customWidth="1"/>
    <col min="523" max="523" width="9.28515625" style="1" customWidth="1"/>
    <col min="524" max="524" width="6" style="1" customWidth="1"/>
    <col min="525" max="525" width="22.42578125" style="1" bestFit="1" customWidth="1"/>
    <col min="526" max="526" width="8.140625" style="1" customWidth="1"/>
    <col min="527" max="527" width="11.42578125" style="1" customWidth="1"/>
    <col min="528" max="528" width="6.140625" style="1" customWidth="1"/>
    <col min="529" max="529" width="5.140625" style="1" customWidth="1"/>
    <col min="530" max="530" width="7.28515625" style="1" customWidth="1"/>
    <col min="531" max="531" width="8.85546875" style="1" customWidth="1"/>
    <col min="532" max="532" width="7.28515625" style="1" customWidth="1"/>
    <col min="533" max="537" width="9" style="1"/>
    <col min="538" max="538" width="13.7109375" style="1" customWidth="1"/>
    <col min="539" max="540" width="9" style="1"/>
    <col min="541" max="541" width="11.7109375" style="1" customWidth="1"/>
    <col min="542" max="542" width="14.140625" style="1" bestFit="1" customWidth="1"/>
    <col min="543" max="544" width="9" style="1"/>
    <col min="545" max="545" width="30.5703125" style="1" bestFit="1" customWidth="1"/>
    <col min="546" max="546" width="9" style="1"/>
    <col min="547" max="547" width="12.140625" style="1" customWidth="1"/>
    <col min="548" max="550" width="9" style="1"/>
    <col min="551" max="551" width="26.42578125" style="1" bestFit="1" customWidth="1"/>
    <col min="552" max="552" width="9" style="1"/>
    <col min="553" max="553" width="14.140625" style="1" bestFit="1" customWidth="1"/>
    <col min="554" max="554" width="8.42578125" style="1" customWidth="1"/>
    <col min="555" max="573" width="9" style="1"/>
    <col min="574" max="574" width="14.140625" style="1" bestFit="1" customWidth="1"/>
    <col min="575" max="768" width="9" style="1"/>
    <col min="769" max="769" width="2.140625" style="1" customWidth="1"/>
    <col min="770" max="770" width="2.85546875" style="1" bestFit="1" customWidth="1"/>
    <col min="771" max="771" width="7" style="1" customWidth="1"/>
    <col min="772" max="772" width="12.7109375" style="1" bestFit="1" customWidth="1"/>
    <col min="773" max="773" width="10.140625" style="1" customWidth="1"/>
    <col min="774" max="774" width="3.5703125" style="1" customWidth="1"/>
    <col min="775" max="775" width="5" style="1" customWidth="1"/>
    <col min="776" max="776" width="10.28515625" style="1" bestFit="1" customWidth="1"/>
    <col min="777" max="777" width="5" style="1" customWidth="1"/>
    <col min="778" max="778" width="11.42578125" style="1" customWidth="1"/>
    <col min="779" max="779" width="9.28515625" style="1" customWidth="1"/>
    <col min="780" max="780" width="6" style="1" customWidth="1"/>
    <col min="781" max="781" width="22.42578125" style="1" bestFit="1" customWidth="1"/>
    <col min="782" max="782" width="8.140625" style="1" customWidth="1"/>
    <col min="783" max="783" width="11.42578125" style="1" customWidth="1"/>
    <col min="784" max="784" width="6.140625" style="1" customWidth="1"/>
    <col min="785" max="785" width="5.140625" style="1" customWidth="1"/>
    <col min="786" max="786" width="7.28515625" style="1" customWidth="1"/>
    <col min="787" max="787" width="8.85546875" style="1" customWidth="1"/>
    <col min="788" max="788" width="7.28515625" style="1" customWidth="1"/>
    <col min="789" max="793" width="9" style="1"/>
    <col min="794" max="794" width="13.7109375" style="1" customWidth="1"/>
    <col min="795" max="796" width="9" style="1"/>
    <col min="797" max="797" width="11.7109375" style="1" customWidth="1"/>
    <col min="798" max="798" width="14.140625" style="1" bestFit="1" customWidth="1"/>
    <col min="799" max="800" width="9" style="1"/>
    <col min="801" max="801" width="30.5703125" style="1" bestFit="1" customWidth="1"/>
    <col min="802" max="802" width="9" style="1"/>
    <col min="803" max="803" width="12.140625" style="1" customWidth="1"/>
    <col min="804" max="806" width="9" style="1"/>
    <col min="807" max="807" width="26.42578125" style="1" bestFit="1" customWidth="1"/>
    <col min="808" max="808" width="9" style="1"/>
    <col min="809" max="809" width="14.140625" style="1" bestFit="1" customWidth="1"/>
    <col min="810" max="810" width="8.42578125" style="1" customWidth="1"/>
    <col min="811" max="829" width="9" style="1"/>
    <col min="830" max="830" width="14.140625" style="1" bestFit="1" customWidth="1"/>
    <col min="831" max="1024" width="9" style="1"/>
    <col min="1025" max="1025" width="2.140625" style="1" customWidth="1"/>
    <col min="1026" max="1026" width="2.85546875" style="1" bestFit="1" customWidth="1"/>
    <col min="1027" max="1027" width="7" style="1" customWidth="1"/>
    <col min="1028" max="1028" width="12.7109375" style="1" bestFit="1" customWidth="1"/>
    <col min="1029" max="1029" width="10.140625" style="1" customWidth="1"/>
    <col min="1030" max="1030" width="3.5703125" style="1" customWidth="1"/>
    <col min="1031" max="1031" width="5" style="1" customWidth="1"/>
    <col min="1032" max="1032" width="10.28515625" style="1" bestFit="1" customWidth="1"/>
    <col min="1033" max="1033" width="5" style="1" customWidth="1"/>
    <col min="1034" max="1034" width="11.42578125" style="1" customWidth="1"/>
    <col min="1035" max="1035" width="9.28515625" style="1" customWidth="1"/>
    <col min="1036" max="1036" width="6" style="1" customWidth="1"/>
    <col min="1037" max="1037" width="22.42578125" style="1" bestFit="1" customWidth="1"/>
    <col min="1038" max="1038" width="8.140625" style="1" customWidth="1"/>
    <col min="1039" max="1039" width="11.42578125" style="1" customWidth="1"/>
    <col min="1040" max="1040" width="6.140625" style="1" customWidth="1"/>
    <col min="1041" max="1041" width="5.140625" style="1" customWidth="1"/>
    <col min="1042" max="1042" width="7.28515625" style="1" customWidth="1"/>
    <col min="1043" max="1043" width="8.85546875" style="1" customWidth="1"/>
    <col min="1044" max="1044" width="7.28515625" style="1" customWidth="1"/>
    <col min="1045" max="1049" width="9" style="1"/>
    <col min="1050" max="1050" width="13.7109375" style="1" customWidth="1"/>
    <col min="1051" max="1052" width="9" style="1"/>
    <col min="1053" max="1053" width="11.7109375" style="1" customWidth="1"/>
    <col min="1054" max="1054" width="14.140625" style="1" bestFit="1" customWidth="1"/>
    <col min="1055" max="1056" width="9" style="1"/>
    <col min="1057" max="1057" width="30.5703125" style="1" bestFit="1" customWidth="1"/>
    <col min="1058" max="1058" width="9" style="1"/>
    <col min="1059" max="1059" width="12.140625" style="1" customWidth="1"/>
    <col min="1060" max="1062" width="9" style="1"/>
    <col min="1063" max="1063" width="26.42578125" style="1" bestFit="1" customWidth="1"/>
    <col min="1064" max="1064" width="9" style="1"/>
    <col min="1065" max="1065" width="14.140625" style="1" bestFit="1" customWidth="1"/>
    <col min="1066" max="1066" width="8.42578125" style="1" customWidth="1"/>
    <col min="1067" max="1085" width="9" style="1"/>
    <col min="1086" max="1086" width="14.140625" style="1" bestFit="1" customWidth="1"/>
    <col min="1087" max="1280" width="9" style="1"/>
    <col min="1281" max="1281" width="2.140625" style="1" customWidth="1"/>
    <col min="1282" max="1282" width="2.85546875" style="1" bestFit="1" customWidth="1"/>
    <col min="1283" max="1283" width="7" style="1" customWidth="1"/>
    <col min="1284" max="1284" width="12.7109375" style="1" bestFit="1" customWidth="1"/>
    <col min="1285" max="1285" width="10.140625" style="1" customWidth="1"/>
    <col min="1286" max="1286" width="3.5703125" style="1" customWidth="1"/>
    <col min="1287" max="1287" width="5" style="1" customWidth="1"/>
    <col min="1288" max="1288" width="10.28515625" style="1" bestFit="1" customWidth="1"/>
    <col min="1289" max="1289" width="5" style="1" customWidth="1"/>
    <col min="1290" max="1290" width="11.42578125" style="1" customWidth="1"/>
    <col min="1291" max="1291" width="9.28515625" style="1" customWidth="1"/>
    <col min="1292" max="1292" width="6" style="1" customWidth="1"/>
    <col min="1293" max="1293" width="22.42578125" style="1" bestFit="1" customWidth="1"/>
    <col min="1294" max="1294" width="8.140625" style="1" customWidth="1"/>
    <col min="1295" max="1295" width="11.42578125" style="1" customWidth="1"/>
    <col min="1296" max="1296" width="6.140625" style="1" customWidth="1"/>
    <col min="1297" max="1297" width="5.140625" style="1" customWidth="1"/>
    <col min="1298" max="1298" width="7.28515625" style="1" customWidth="1"/>
    <col min="1299" max="1299" width="8.85546875" style="1" customWidth="1"/>
    <col min="1300" max="1300" width="7.28515625" style="1" customWidth="1"/>
    <col min="1301" max="1305" width="9" style="1"/>
    <col min="1306" max="1306" width="13.7109375" style="1" customWidth="1"/>
    <col min="1307" max="1308" width="9" style="1"/>
    <col min="1309" max="1309" width="11.7109375" style="1" customWidth="1"/>
    <col min="1310" max="1310" width="14.140625" style="1" bestFit="1" customWidth="1"/>
    <col min="1311" max="1312" width="9" style="1"/>
    <col min="1313" max="1313" width="30.5703125" style="1" bestFit="1" customWidth="1"/>
    <col min="1314" max="1314" width="9" style="1"/>
    <col min="1315" max="1315" width="12.140625" style="1" customWidth="1"/>
    <col min="1316" max="1318" width="9" style="1"/>
    <col min="1319" max="1319" width="26.42578125" style="1" bestFit="1" customWidth="1"/>
    <col min="1320" max="1320" width="9" style="1"/>
    <col min="1321" max="1321" width="14.140625" style="1" bestFit="1" customWidth="1"/>
    <col min="1322" max="1322" width="8.42578125" style="1" customWidth="1"/>
    <col min="1323" max="1341" width="9" style="1"/>
    <col min="1342" max="1342" width="14.140625" style="1" bestFit="1" customWidth="1"/>
    <col min="1343" max="1536" width="9" style="1"/>
    <col min="1537" max="1537" width="2.140625" style="1" customWidth="1"/>
    <col min="1538" max="1538" width="2.85546875" style="1" bestFit="1" customWidth="1"/>
    <col min="1539" max="1539" width="7" style="1" customWidth="1"/>
    <col min="1540" max="1540" width="12.7109375" style="1" bestFit="1" customWidth="1"/>
    <col min="1541" max="1541" width="10.140625" style="1" customWidth="1"/>
    <col min="1542" max="1542" width="3.5703125" style="1" customWidth="1"/>
    <col min="1543" max="1543" width="5" style="1" customWidth="1"/>
    <col min="1544" max="1544" width="10.28515625" style="1" bestFit="1" customWidth="1"/>
    <col min="1545" max="1545" width="5" style="1" customWidth="1"/>
    <col min="1546" max="1546" width="11.42578125" style="1" customWidth="1"/>
    <col min="1547" max="1547" width="9.28515625" style="1" customWidth="1"/>
    <col min="1548" max="1548" width="6" style="1" customWidth="1"/>
    <col min="1549" max="1549" width="22.42578125" style="1" bestFit="1" customWidth="1"/>
    <col min="1550" max="1550" width="8.140625" style="1" customWidth="1"/>
    <col min="1551" max="1551" width="11.42578125" style="1" customWidth="1"/>
    <col min="1552" max="1552" width="6.140625" style="1" customWidth="1"/>
    <col min="1553" max="1553" width="5.140625" style="1" customWidth="1"/>
    <col min="1554" max="1554" width="7.28515625" style="1" customWidth="1"/>
    <col min="1555" max="1555" width="8.85546875" style="1" customWidth="1"/>
    <col min="1556" max="1556" width="7.28515625" style="1" customWidth="1"/>
    <col min="1557" max="1561" width="9" style="1"/>
    <col min="1562" max="1562" width="13.7109375" style="1" customWidth="1"/>
    <col min="1563" max="1564" width="9" style="1"/>
    <col min="1565" max="1565" width="11.7109375" style="1" customWidth="1"/>
    <col min="1566" max="1566" width="14.140625" style="1" bestFit="1" customWidth="1"/>
    <col min="1567" max="1568" width="9" style="1"/>
    <col min="1569" max="1569" width="30.5703125" style="1" bestFit="1" customWidth="1"/>
    <col min="1570" max="1570" width="9" style="1"/>
    <col min="1571" max="1571" width="12.140625" style="1" customWidth="1"/>
    <col min="1572" max="1574" width="9" style="1"/>
    <col min="1575" max="1575" width="26.42578125" style="1" bestFit="1" customWidth="1"/>
    <col min="1576" max="1576" width="9" style="1"/>
    <col min="1577" max="1577" width="14.140625" style="1" bestFit="1" customWidth="1"/>
    <col min="1578" max="1578" width="8.42578125" style="1" customWidth="1"/>
    <col min="1579" max="1597" width="9" style="1"/>
    <col min="1598" max="1598" width="14.140625" style="1" bestFit="1" customWidth="1"/>
    <col min="1599" max="1792" width="9" style="1"/>
    <col min="1793" max="1793" width="2.140625" style="1" customWidth="1"/>
    <col min="1794" max="1794" width="2.85546875" style="1" bestFit="1" customWidth="1"/>
    <col min="1795" max="1795" width="7" style="1" customWidth="1"/>
    <col min="1796" max="1796" width="12.7109375" style="1" bestFit="1" customWidth="1"/>
    <col min="1797" max="1797" width="10.140625" style="1" customWidth="1"/>
    <col min="1798" max="1798" width="3.5703125" style="1" customWidth="1"/>
    <col min="1799" max="1799" width="5" style="1" customWidth="1"/>
    <col min="1800" max="1800" width="10.28515625" style="1" bestFit="1" customWidth="1"/>
    <col min="1801" max="1801" width="5" style="1" customWidth="1"/>
    <col min="1802" max="1802" width="11.42578125" style="1" customWidth="1"/>
    <col min="1803" max="1803" width="9.28515625" style="1" customWidth="1"/>
    <col min="1804" max="1804" width="6" style="1" customWidth="1"/>
    <col min="1805" max="1805" width="22.42578125" style="1" bestFit="1" customWidth="1"/>
    <col min="1806" max="1806" width="8.140625" style="1" customWidth="1"/>
    <col min="1807" max="1807" width="11.42578125" style="1" customWidth="1"/>
    <col min="1808" max="1808" width="6.140625" style="1" customWidth="1"/>
    <col min="1809" max="1809" width="5.140625" style="1" customWidth="1"/>
    <col min="1810" max="1810" width="7.28515625" style="1" customWidth="1"/>
    <col min="1811" max="1811" width="8.85546875" style="1" customWidth="1"/>
    <col min="1812" max="1812" width="7.28515625" style="1" customWidth="1"/>
    <col min="1813" max="1817" width="9" style="1"/>
    <col min="1818" max="1818" width="13.7109375" style="1" customWidth="1"/>
    <col min="1819" max="1820" width="9" style="1"/>
    <col min="1821" max="1821" width="11.7109375" style="1" customWidth="1"/>
    <col min="1822" max="1822" width="14.140625" style="1" bestFit="1" customWidth="1"/>
    <col min="1823" max="1824" width="9" style="1"/>
    <col min="1825" max="1825" width="30.5703125" style="1" bestFit="1" customWidth="1"/>
    <col min="1826" max="1826" width="9" style="1"/>
    <col min="1827" max="1827" width="12.140625" style="1" customWidth="1"/>
    <col min="1828" max="1830" width="9" style="1"/>
    <col min="1831" max="1831" width="26.42578125" style="1" bestFit="1" customWidth="1"/>
    <col min="1832" max="1832" width="9" style="1"/>
    <col min="1833" max="1833" width="14.140625" style="1" bestFit="1" customWidth="1"/>
    <col min="1834" max="1834" width="8.42578125" style="1" customWidth="1"/>
    <col min="1835" max="1853" width="9" style="1"/>
    <col min="1854" max="1854" width="14.140625" style="1" bestFit="1" customWidth="1"/>
    <col min="1855" max="2048" width="9" style="1"/>
    <col min="2049" max="2049" width="2.140625" style="1" customWidth="1"/>
    <col min="2050" max="2050" width="2.85546875" style="1" bestFit="1" customWidth="1"/>
    <col min="2051" max="2051" width="7" style="1" customWidth="1"/>
    <col min="2052" max="2052" width="12.7109375" style="1" bestFit="1" customWidth="1"/>
    <col min="2053" max="2053" width="10.140625" style="1" customWidth="1"/>
    <col min="2054" max="2054" width="3.5703125" style="1" customWidth="1"/>
    <col min="2055" max="2055" width="5" style="1" customWidth="1"/>
    <col min="2056" max="2056" width="10.28515625" style="1" bestFit="1" customWidth="1"/>
    <col min="2057" max="2057" width="5" style="1" customWidth="1"/>
    <col min="2058" max="2058" width="11.42578125" style="1" customWidth="1"/>
    <col min="2059" max="2059" width="9.28515625" style="1" customWidth="1"/>
    <col min="2060" max="2060" width="6" style="1" customWidth="1"/>
    <col min="2061" max="2061" width="22.42578125" style="1" bestFit="1" customWidth="1"/>
    <col min="2062" max="2062" width="8.140625" style="1" customWidth="1"/>
    <col min="2063" max="2063" width="11.42578125" style="1" customWidth="1"/>
    <col min="2064" max="2064" width="6.140625" style="1" customWidth="1"/>
    <col min="2065" max="2065" width="5.140625" style="1" customWidth="1"/>
    <col min="2066" max="2066" width="7.28515625" style="1" customWidth="1"/>
    <col min="2067" max="2067" width="8.85546875" style="1" customWidth="1"/>
    <col min="2068" max="2068" width="7.28515625" style="1" customWidth="1"/>
    <col min="2069" max="2073" width="9" style="1"/>
    <col min="2074" max="2074" width="13.7109375" style="1" customWidth="1"/>
    <col min="2075" max="2076" width="9" style="1"/>
    <col min="2077" max="2077" width="11.7109375" style="1" customWidth="1"/>
    <col min="2078" max="2078" width="14.140625" style="1" bestFit="1" customWidth="1"/>
    <col min="2079" max="2080" width="9" style="1"/>
    <col min="2081" max="2081" width="30.5703125" style="1" bestFit="1" customWidth="1"/>
    <col min="2082" max="2082" width="9" style="1"/>
    <col min="2083" max="2083" width="12.140625" style="1" customWidth="1"/>
    <col min="2084" max="2086" width="9" style="1"/>
    <col min="2087" max="2087" width="26.42578125" style="1" bestFit="1" customWidth="1"/>
    <col min="2088" max="2088" width="9" style="1"/>
    <col min="2089" max="2089" width="14.140625" style="1" bestFit="1" customWidth="1"/>
    <col min="2090" max="2090" width="8.42578125" style="1" customWidth="1"/>
    <col min="2091" max="2109" width="9" style="1"/>
    <col min="2110" max="2110" width="14.140625" style="1" bestFit="1" customWidth="1"/>
    <col min="2111" max="2304" width="9" style="1"/>
    <col min="2305" max="2305" width="2.140625" style="1" customWidth="1"/>
    <col min="2306" max="2306" width="2.85546875" style="1" bestFit="1" customWidth="1"/>
    <col min="2307" max="2307" width="7" style="1" customWidth="1"/>
    <col min="2308" max="2308" width="12.7109375" style="1" bestFit="1" customWidth="1"/>
    <col min="2309" max="2309" width="10.140625" style="1" customWidth="1"/>
    <col min="2310" max="2310" width="3.5703125" style="1" customWidth="1"/>
    <col min="2311" max="2311" width="5" style="1" customWidth="1"/>
    <col min="2312" max="2312" width="10.28515625" style="1" bestFit="1" customWidth="1"/>
    <col min="2313" max="2313" width="5" style="1" customWidth="1"/>
    <col min="2314" max="2314" width="11.42578125" style="1" customWidth="1"/>
    <col min="2315" max="2315" width="9.28515625" style="1" customWidth="1"/>
    <col min="2316" max="2316" width="6" style="1" customWidth="1"/>
    <col min="2317" max="2317" width="22.42578125" style="1" bestFit="1" customWidth="1"/>
    <col min="2318" max="2318" width="8.140625" style="1" customWidth="1"/>
    <col min="2319" max="2319" width="11.42578125" style="1" customWidth="1"/>
    <col min="2320" max="2320" width="6.140625" style="1" customWidth="1"/>
    <col min="2321" max="2321" width="5.140625" style="1" customWidth="1"/>
    <col min="2322" max="2322" width="7.28515625" style="1" customWidth="1"/>
    <col min="2323" max="2323" width="8.85546875" style="1" customWidth="1"/>
    <col min="2324" max="2324" width="7.28515625" style="1" customWidth="1"/>
    <col min="2325" max="2329" width="9" style="1"/>
    <col min="2330" max="2330" width="13.7109375" style="1" customWidth="1"/>
    <col min="2331" max="2332" width="9" style="1"/>
    <col min="2333" max="2333" width="11.7109375" style="1" customWidth="1"/>
    <col min="2334" max="2334" width="14.140625" style="1" bestFit="1" customWidth="1"/>
    <col min="2335" max="2336" width="9" style="1"/>
    <col min="2337" max="2337" width="30.5703125" style="1" bestFit="1" customWidth="1"/>
    <col min="2338" max="2338" width="9" style="1"/>
    <col min="2339" max="2339" width="12.140625" style="1" customWidth="1"/>
    <col min="2340" max="2342" width="9" style="1"/>
    <col min="2343" max="2343" width="26.42578125" style="1" bestFit="1" customWidth="1"/>
    <col min="2344" max="2344" width="9" style="1"/>
    <col min="2345" max="2345" width="14.140625" style="1" bestFit="1" customWidth="1"/>
    <col min="2346" max="2346" width="8.42578125" style="1" customWidth="1"/>
    <col min="2347" max="2365" width="9" style="1"/>
    <col min="2366" max="2366" width="14.140625" style="1" bestFit="1" customWidth="1"/>
    <col min="2367" max="2560" width="9" style="1"/>
    <col min="2561" max="2561" width="2.140625" style="1" customWidth="1"/>
    <col min="2562" max="2562" width="2.85546875" style="1" bestFit="1" customWidth="1"/>
    <col min="2563" max="2563" width="7" style="1" customWidth="1"/>
    <col min="2564" max="2564" width="12.7109375" style="1" bestFit="1" customWidth="1"/>
    <col min="2565" max="2565" width="10.140625" style="1" customWidth="1"/>
    <col min="2566" max="2566" width="3.5703125" style="1" customWidth="1"/>
    <col min="2567" max="2567" width="5" style="1" customWidth="1"/>
    <col min="2568" max="2568" width="10.28515625" style="1" bestFit="1" customWidth="1"/>
    <col min="2569" max="2569" width="5" style="1" customWidth="1"/>
    <col min="2570" max="2570" width="11.42578125" style="1" customWidth="1"/>
    <col min="2571" max="2571" width="9.28515625" style="1" customWidth="1"/>
    <col min="2572" max="2572" width="6" style="1" customWidth="1"/>
    <col min="2573" max="2573" width="22.42578125" style="1" bestFit="1" customWidth="1"/>
    <col min="2574" max="2574" width="8.140625" style="1" customWidth="1"/>
    <col min="2575" max="2575" width="11.42578125" style="1" customWidth="1"/>
    <col min="2576" max="2576" width="6.140625" style="1" customWidth="1"/>
    <col min="2577" max="2577" width="5.140625" style="1" customWidth="1"/>
    <col min="2578" max="2578" width="7.28515625" style="1" customWidth="1"/>
    <col min="2579" max="2579" width="8.85546875" style="1" customWidth="1"/>
    <col min="2580" max="2580" width="7.28515625" style="1" customWidth="1"/>
    <col min="2581" max="2585" width="9" style="1"/>
    <col min="2586" max="2586" width="13.7109375" style="1" customWidth="1"/>
    <col min="2587" max="2588" width="9" style="1"/>
    <col min="2589" max="2589" width="11.7109375" style="1" customWidth="1"/>
    <col min="2590" max="2590" width="14.140625" style="1" bestFit="1" customWidth="1"/>
    <col min="2591" max="2592" width="9" style="1"/>
    <col min="2593" max="2593" width="30.5703125" style="1" bestFit="1" customWidth="1"/>
    <col min="2594" max="2594" width="9" style="1"/>
    <col min="2595" max="2595" width="12.140625" style="1" customWidth="1"/>
    <col min="2596" max="2598" width="9" style="1"/>
    <col min="2599" max="2599" width="26.42578125" style="1" bestFit="1" customWidth="1"/>
    <col min="2600" max="2600" width="9" style="1"/>
    <col min="2601" max="2601" width="14.140625" style="1" bestFit="1" customWidth="1"/>
    <col min="2602" max="2602" width="8.42578125" style="1" customWidth="1"/>
    <col min="2603" max="2621" width="9" style="1"/>
    <col min="2622" max="2622" width="14.140625" style="1" bestFit="1" customWidth="1"/>
    <col min="2623" max="2816" width="9" style="1"/>
    <col min="2817" max="2817" width="2.140625" style="1" customWidth="1"/>
    <col min="2818" max="2818" width="2.85546875" style="1" bestFit="1" customWidth="1"/>
    <col min="2819" max="2819" width="7" style="1" customWidth="1"/>
    <col min="2820" max="2820" width="12.7109375" style="1" bestFit="1" customWidth="1"/>
    <col min="2821" max="2821" width="10.140625" style="1" customWidth="1"/>
    <col min="2822" max="2822" width="3.5703125" style="1" customWidth="1"/>
    <col min="2823" max="2823" width="5" style="1" customWidth="1"/>
    <col min="2824" max="2824" width="10.28515625" style="1" bestFit="1" customWidth="1"/>
    <col min="2825" max="2825" width="5" style="1" customWidth="1"/>
    <col min="2826" max="2826" width="11.42578125" style="1" customWidth="1"/>
    <col min="2827" max="2827" width="9.28515625" style="1" customWidth="1"/>
    <col min="2828" max="2828" width="6" style="1" customWidth="1"/>
    <col min="2829" max="2829" width="22.42578125" style="1" bestFit="1" customWidth="1"/>
    <col min="2830" max="2830" width="8.140625" style="1" customWidth="1"/>
    <col min="2831" max="2831" width="11.42578125" style="1" customWidth="1"/>
    <col min="2832" max="2832" width="6.140625" style="1" customWidth="1"/>
    <col min="2833" max="2833" width="5.140625" style="1" customWidth="1"/>
    <col min="2834" max="2834" width="7.28515625" style="1" customWidth="1"/>
    <col min="2835" max="2835" width="8.85546875" style="1" customWidth="1"/>
    <col min="2836" max="2836" width="7.28515625" style="1" customWidth="1"/>
    <col min="2837" max="2841" width="9" style="1"/>
    <col min="2842" max="2842" width="13.7109375" style="1" customWidth="1"/>
    <col min="2843" max="2844" width="9" style="1"/>
    <col min="2845" max="2845" width="11.7109375" style="1" customWidth="1"/>
    <col min="2846" max="2846" width="14.140625" style="1" bestFit="1" customWidth="1"/>
    <col min="2847" max="2848" width="9" style="1"/>
    <col min="2849" max="2849" width="30.5703125" style="1" bestFit="1" customWidth="1"/>
    <col min="2850" max="2850" width="9" style="1"/>
    <col min="2851" max="2851" width="12.140625" style="1" customWidth="1"/>
    <col min="2852" max="2854" width="9" style="1"/>
    <col min="2855" max="2855" width="26.42578125" style="1" bestFit="1" customWidth="1"/>
    <col min="2856" max="2856" width="9" style="1"/>
    <col min="2857" max="2857" width="14.140625" style="1" bestFit="1" customWidth="1"/>
    <col min="2858" max="2858" width="8.42578125" style="1" customWidth="1"/>
    <col min="2859" max="2877" width="9" style="1"/>
    <col min="2878" max="2878" width="14.140625" style="1" bestFit="1" customWidth="1"/>
    <col min="2879" max="3072" width="9" style="1"/>
    <col min="3073" max="3073" width="2.140625" style="1" customWidth="1"/>
    <col min="3074" max="3074" width="2.85546875" style="1" bestFit="1" customWidth="1"/>
    <col min="3075" max="3075" width="7" style="1" customWidth="1"/>
    <col min="3076" max="3076" width="12.7109375" style="1" bestFit="1" customWidth="1"/>
    <col min="3077" max="3077" width="10.140625" style="1" customWidth="1"/>
    <col min="3078" max="3078" width="3.5703125" style="1" customWidth="1"/>
    <col min="3079" max="3079" width="5" style="1" customWidth="1"/>
    <col min="3080" max="3080" width="10.28515625" style="1" bestFit="1" customWidth="1"/>
    <col min="3081" max="3081" width="5" style="1" customWidth="1"/>
    <col min="3082" max="3082" width="11.42578125" style="1" customWidth="1"/>
    <col min="3083" max="3083" width="9.28515625" style="1" customWidth="1"/>
    <col min="3084" max="3084" width="6" style="1" customWidth="1"/>
    <col min="3085" max="3085" width="22.42578125" style="1" bestFit="1" customWidth="1"/>
    <col min="3086" max="3086" width="8.140625" style="1" customWidth="1"/>
    <col min="3087" max="3087" width="11.42578125" style="1" customWidth="1"/>
    <col min="3088" max="3088" width="6.140625" style="1" customWidth="1"/>
    <col min="3089" max="3089" width="5.140625" style="1" customWidth="1"/>
    <col min="3090" max="3090" width="7.28515625" style="1" customWidth="1"/>
    <col min="3091" max="3091" width="8.85546875" style="1" customWidth="1"/>
    <col min="3092" max="3092" width="7.28515625" style="1" customWidth="1"/>
    <col min="3093" max="3097" width="9" style="1"/>
    <col min="3098" max="3098" width="13.7109375" style="1" customWidth="1"/>
    <col min="3099" max="3100" width="9" style="1"/>
    <col min="3101" max="3101" width="11.7109375" style="1" customWidth="1"/>
    <col min="3102" max="3102" width="14.140625" style="1" bestFit="1" customWidth="1"/>
    <col min="3103" max="3104" width="9" style="1"/>
    <col min="3105" max="3105" width="30.5703125" style="1" bestFit="1" customWidth="1"/>
    <col min="3106" max="3106" width="9" style="1"/>
    <col min="3107" max="3107" width="12.140625" style="1" customWidth="1"/>
    <col min="3108" max="3110" width="9" style="1"/>
    <col min="3111" max="3111" width="26.42578125" style="1" bestFit="1" customWidth="1"/>
    <col min="3112" max="3112" width="9" style="1"/>
    <col min="3113" max="3113" width="14.140625" style="1" bestFit="1" customWidth="1"/>
    <col min="3114" max="3114" width="8.42578125" style="1" customWidth="1"/>
    <col min="3115" max="3133" width="9" style="1"/>
    <col min="3134" max="3134" width="14.140625" style="1" bestFit="1" customWidth="1"/>
    <col min="3135" max="3328" width="9" style="1"/>
    <col min="3329" max="3329" width="2.140625" style="1" customWidth="1"/>
    <col min="3330" max="3330" width="2.85546875" style="1" bestFit="1" customWidth="1"/>
    <col min="3331" max="3331" width="7" style="1" customWidth="1"/>
    <col min="3332" max="3332" width="12.7109375" style="1" bestFit="1" customWidth="1"/>
    <col min="3333" max="3333" width="10.140625" style="1" customWidth="1"/>
    <col min="3334" max="3334" width="3.5703125" style="1" customWidth="1"/>
    <col min="3335" max="3335" width="5" style="1" customWidth="1"/>
    <col min="3336" max="3336" width="10.28515625" style="1" bestFit="1" customWidth="1"/>
    <col min="3337" max="3337" width="5" style="1" customWidth="1"/>
    <col min="3338" max="3338" width="11.42578125" style="1" customWidth="1"/>
    <col min="3339" max="3339" width="9.28515625" style="1" customWidth="1"/>
    <col min="3340" max="3340" width="6" style="1" customWidth="1"/>
    <col min="3341" max="3341" width="22.42578125" style="1" bestFit="1" customWidth="1"/>
    <col min="3342" max="3342" width="8.140625" style="1" customWidth="1"/>
    <col min="3343" max="3343" width="11.42578125" style="1" customWidth="1"/>
    <col min="3344" max="3344" width="6.140625" style="1" customWidth="1"/>
    <col min="3345" max="3345" width="5.140625" style="1" customWidth="1"/>
    <col min="3346" max="3346" width="7.28515625" style="1" customWidth="1"/>
    <col min="3347" max="3347" width="8.85546875" style="1" customWidth="1"/>
    <col min="3348" max="3348" width="7.28515625" style="1" customWidth="1"/>
    <col min="3349" max="3353" width="9" style="1"/>
    <col min="3354" max="3354" width="13.7109375" style="1" customWidth="1"/>
    <col min="3355" max="3356" width="9" style="1"/>
    <col min="3357" max="3357" width="11.7109375" style="1" customWidth="1"/>
    <col min="3358" max="3358" width="14.140625" style="1" bestFit="1" customWidth="1"/>
    <col min="3359" max="3360" width="9" style="1"/>
    <col min="3361" max="3361" width="30.5703125" style="1" bestFit="1" customWidth="1"/>
    <col min="3362" max="3362" width="9" style="1"/>
    <col min="3363" max="3363" width="12.140625" style="1" customWidth="1"/>
    <col min="3364" max="3366" width="9" style="1"/>
    <col min="3367" max="3367" width="26.42578125" style="1" bestFit="1" customWidth="1"/>
    <col min="3368" max="3368" width="9" style="1"/>
    <col min="3369" max="3369" width="14.140625" style="1" bestFit="1" customWidth="1"/>
    <col min="3370" max="3370" width="8.42578125" style="1" customWidth="1"/>
    <col min="3371" max="3389" width="9" style="1"/>
    <col min="3390" max="3390" width="14.140625" style="1" bestFit="1" customWidth="1"/>
    <col min="3391" max="3584" width="9" style="1"/>
    <col min="3585" max="3585" width="2.140625" style="1" customWidth="1"/>
    <col min="3586" max="3586" width="2.85546875" style="1" bestFit="1" customWidth="1"/>
    <col min="3587" max="3587" width="7" style="1" customWidth="1"/>
    <col min="3588" max="3588" width="12.7109375" style="1" bestFit="1" customWidth="1"/>
    <col min="3589" max="3589" width="10.140625" style="1" customWidth="1"/>
    <col min="3590" max="3590" width="3.5703125" style="1" customWidth="1"/>
    <col min="3591" max="3591" width="5" style="1" customWidth="1"/>
    <col min="3592" max="3592" width="10.28515625" style="1" bestFit="1" customWidth="1"/>
    <col min="3593" max="3593" width="5" style="1" customWidth="1"/>
    <col min="3594" max="3594" width="11.42578125" style="1" customWidth="1"/>
    <col min="3595" max="3595" width="9.28515625" style="1" customWidth="1"/>
    <col min="3596" max="3596" width="6" style="1" customWidth="1"/>
    <col min="3597" max="3597" width="22.42578125" style="1" bestFit="1" customWidth="1"/>
    <col min="3598" max="3598" width="8.140625" style="1" customWidth="1"/>
    <col min="3599" max="3599" width="11.42578125" style="1" customWidth="1"/>
    <col min="3600" max="3600" width="6.140625" style="1" customWidth="1"/>
    <col min="3601" max="3601" width="5.140625" style="1" customWidth="1"/>
    <col min="3602" max="3602" width="7.28515625" style="1" customWidth="1"/>
    <col min="3603" max="3603" width="8.85546875" style="1" customWidth="1"/>
    <col min="3604" max="3604" width="7.28515625" style="1" customWidth="1"/>
    <col min="3605" max="3609" width="9" style="1"/>
    <col min="3610" max="3610" width="13.7109375" style="1" customWidth="1"/>
    <col min="3611" max="3612" width="9" style="1"/>
    <col min="3613" max="3613" width="11.7109375" style="1" customWidth="1"/>
    <col min="3614" max="3614" width="14.140625" style="1" bestFit="1" customWidth="1"/>
    <col min="3615" max="3616" width="9" style="1"/>
    <col min="3617" max="3617" width="30.5703125" style="1" bestFit="1" customWidth="1"/>
    <col min="3618" max="3618" width="9" style="1"/>
    <col min="3619" max="3619" width="12.140625" style="1" customWidth="1"/>
    <col min="3620" max="3622" width="9" style="1"/>
    <col min="3623" max="3623" width="26.42578125" style="1" bestFit="1" customWidth="1"/>
    <col min="3624" max="3624" width="9" style="1"/>
    <col min="3625" max="3625" width="14.140625" style="1" bestFit="1" customWidth="1"/>
    <col min="3626" max="3626" width="8.42578125" style="1" customWidth="1"/>
    <col min="3627" max="3645" width="9" style="1"/>
    <col min="3646" max="3646" width="14.140625" style="1" bestFit="1" customWidth="1"/>
    <col min="3647" max="3840" width="9" style="1"/>
    <col min="3841" max="3841" width="2.140625" style="1" customWidth="1"/>
    <col min="3842" max="3842" width="2.85546875" style="1" bestFit="1" customWidth="1"/>
    <col min="3843" max="3843" width="7" style="1" customWidth="1"/>
    <col min="3844" max="3844" width="12.7109375" style="1" bestFit="1" customWidth="1"/>
    <col min="3845" max="3845" width="10.140625" style="1" customWidth="1"/>
    <col min="3846" max="3846" width="3.5703125" style="1" customWidth="1"/>
    <col min="3847" max="3847" width="5" style="1" customWidth="1"/>
    <col min="3848" max="3848" width="10.28515625" style="1" bestFit="1" customWidth="1"/>
    <col min="3849" max="3849" width="5" style="1" customWidth="1"/>
    <col min="3850" max="3850" width="11.42578125" style="1" customWidth="1"/>
    <col min="3851" max="3851" width="9.28515625" style="1" customWidth="1"/>
    <col min="3852" max="3852" width="6" style="1" customWidth="1"/>
    <col min="3853" max="3853" width="22.42578125" style="1" bestFit="1" customWidth="1"/>
    <col min="3854" max="3854" width="8.140625" style="1" customWidth="1"/>
    <col min="3855" max="3855" width="11.42578125" style="1" customWidth="1"/>
    <col min="3856" max="3856" width="6.140625" style="1" customWidth="1"/>
    <col min="3857" max="3857" width="5.140625" style="1" customWidth="1"/>
    <col min="3858" max="3858" width="7.28515625" style="1" customWidth="1"/>
    <col min="3859" max="3859" width="8.85546875" style="1" customWidth="1"/>
    <col min="3860" max="3860" width="7.28515625" style="1" customWidth="1"/>
    <col min="3861" max="3865" width="9" style="1"/>
    <col min="3866" max="3866" width="13.7109375" style="1" customWidth="1"/>
    <col min="3867" max="3868" width="9" style="1"/>
    <col min="3869" max="3869" width="11.7109375" style="1" customWidth="1"/>
    <col min="3870" max="3870" width="14.140625" style="1" bestFit="1" customWidth="1"/>
    <col min="3871" max="3872" width="9" style="1"/>
    <col min="3873" max="3873" width="30.5703125" style="1" bestFit="1" customWidth="1"/>
    <col min="3874" max="3874" width="9" style="1"/>
    <col min="3875" max="3875" width="12.140625" style="1" customWidth="1"/>
    <col min="3876" max="3878" width="9" style="1"/>
    <col min="3879" max="3879" width="26.42578125" style="1" bestFit="1" customWidth="1"/>
    <col min="3880" max="3880" width="9" style="1"/>
    <col min="3881" max="3881" width="14.140625" style="1" bestFit="1" customWidth="1"/>
    <col min="3882" max="3882" width="8.42578125" style="1" customWidth="1"/>
    <col min="3883" max="3901" width="9" style="1"/>
    <col min="3902" max="3902" width="14.140625" style="1" bestFit="1" customWidth="1"/>
    <col min="3903" max="4096" width="9" style="1"/>
    <col min="4097" max="4097" width="2.140625" style="1" customWidth="1"/>
    <col min="4098" max="4098" width="2.85546875" style="1" bestFit="1" customWidth="1"/>
    <col min="4099" max="4099" width="7" style="1" customWidth="1"/>
    <col min="4100" max="4100" width="12.7109375" style="1" bestFit="1" customWidth="1"/>
    <col min="4101" max="4101" width="10.140625" style="1" customWidth="1"/>
    <col min="4102" max="4102" width="3.5703125" style="1" customWidth="1"/>
    <col min="4103" max="4103" width="5" style="1" customWidth="1"/>
    <col min="4104" max="4104" width="10.28515625" style="1" bestFit="1" customWidth="1"/>
    <col min="4105" max="4105" width="5" style="1" customWidth="1"/>
    <col min="4106" max="4106" width="11.42578125" style="1" customWidth="1"/>
    <col min="4107" max="4107" width="9.28515625" style="1" customWidth="1"/>
    <col min="4108" max="4108" width="6" style="1" customWidth="1"/>
    <col min="4109" max="4109" width="22.42578125" style="1" bestFit="1" customWidth="1"/>
    <col min="4110" max="4110" width="8.140625" style="1" customWidth="1"/>
    <col min="4111" max="4111" width="11.42578125" style="1" customWidth="1"/>
    <col min="4112" max="4112" width="6.140625" style="1" customWidth="1"/>
    <col min="4113" max="4113" width="5.140625" style="1" customWidth="1"/>
    <col min="4114" max="4114" width="7.28515625" style="1" customWidth="1"/>
    <col min="4115" max="4115" width="8.85546875" style="1" customWidth="1"/>
    <col min="4116" max="4116" width="7.28515625" style="1" customWidth="1"/>
    <col min="4117" max="4121" width="9" style="1"/>
    <col min="4122" max="4122" width="13.7109375" style="1" customWidth="1"/>
    <col min="4123" max="4124" width="9" style="1"/>
    <col min="4125" max="4125" width="11.7109375" style="1" customWidth="1"/>
    <col min="4126" max="4126" width="14.140625" style="1" bestFit="1" customWidth="1"/>
    <col min="4127" max="4128" width="9" style="1"/>
    <col min="4129" max="4129" width="30.5703125" style="1" bestFit="1" customWidth="1"/>
    <col min="4130" max="4130" width="9" style="1"/>
    <col min="4131" max="4131" width="12.140625" style="1" customWidth="1"/>
    <col min="4132" max="4134" width="9" style="1"/>
    <col min="4135" max="4135" width="26.42578125" style="1" bestFit="1" customWidth="1"/>
    <col min="4136" max="4136" width="9" style="1"/>
    <col min="4137" max="4137" width="14.140625" style="1" bestFit="1" customWidth="1"/>
    <col min="4138" max="4138" width="8.42578125" style="1" customWidth="1"/>
    <col min="4139" max="4157" width="9" style="1"/>
    <col min="4158" max="4158" width="14.140625" style="1" bestFit="1" customWidth="1"/>
    <col min="4159" max="4352" width="9" style="1"/>
    <col min="4353" max="4353" width="2.140625" style="1" customWidth="1"/>
    <col min="4354" max="4354" width="2.85546875" style="1" bestFit="1" customWidth="1"/>
    <col min="4355" max="4355" width="7" style="1" customWidth="1"/>
    <col min="4356" max="4356" width="12.7109375" style="1" bestFit="1" customWidth="1"/>
    <col min="4357" max="4357" width="10.140625" style="1" customWidth="1"/>
    <col min="4358" max="4358" width="3.5703125" style="1" customWidth="1"/>
    <col min="4359" max="4359" width="5" style="1" customWidth="1"/>
    <col min="4360" max="4360" width="10.28515625" style="1" bestFit="1" customWidth="1"/>
    <col min="4361" max="4361" width="5" style="1" customWidth="1"/>
    <col min="4362" max="4362" width="11.42578125" style="1" customWidth="1"/>
    <col min="4363" max="4363" width="9.28515625" style="1" customWidth="1"/>
    <col min="4364" max="4364" width="6" style="1" customWidth="1"/>
    <col min="4365" max="4365" width="22.42578125" style="1" bestFit="1" customWidth="1"/>
    <col min="4366" max="4366" width="8.140625" style="1" customWidth="1"/>
    <col min="4367" max="4367" width="11.42578125" style="1" customWidth="1"/>
    <col min="4368" max="4368" width="6.140625" style="1" customWidth="1"/>
    <col min="4369" max="4369" width="5.140625" style="1" customWidth="1"/>
    <col min="4370" max="4370" width="7.28515625" style="1" customWidth="1"/>
    <col min="4371" max="4371" width="8.85546875" style="1" customWidth="1"/>
    <col min="4372" max="4372" width="7.28515625" style="1" customWidth="1"/>
    <col min="4373" max="4377" width="9" style="1"/>
    <col min="4378" max="4378" width="13.7109375" style="1" customWidth="1"/>
    <col min="4379" max="4380" width="9" style="1"/>
    <col min="4381" max="4381" width="11.7109375" style="1" customWidth="1"/>
    <col min="4382" max="4382" width="14.140625" style="1" bestFit="1" customWidth="1"/>
    <col min="4383" max="4384" width="9" style="1"/>
    <col min="4385" max="4385" width="30.5703125" style="1" bestFit="1" customWidth="1"/>
    <col min="4386" max="4386" width="9" style="1"/>
    <col min="4387" max="4387" width="12.140625" style="1" customWidth="1"/>
    <col min="4388" max="4390" width="9" style="1"/>
    <col min="4391" max="4391" width="26.42578125" style="1" bestFit="1" customWidth="1"/>
    <col min="4392" max="4392" width="9" style="1"/>
    <col min="4393" max="4393" width="14.140625" style="1" bestFit="1" customWidth="1"/>
    <col min="4394" max="4394" width="8.42578125" style="1" customWidth="1"/>
    <col min="4395" max="4413" width="9" style="1"/>
    <col min="4414" max="4414" width="14.140625" style="1" bestFit="1" customWidth="1"/>
    <col min="4415" max="4608" width="9" style="1"/>
    <col min="4609" max="4609" width="2.140625" style="1" customWidth="1"/>
    <col min="4610" max="4610" width="2.85546875" style="1" bestFit="1" customWidth="1"/>
    <col min="4611" max="4611" width="7" style="1" customWidth="1"/>
    <col min="4612" max="4612" width="12.7109375" style="1" bestFit="1" customWidth="1"/>
    <col min="4613" max="4613" width="10.140625" style="1" customWidth="1"/>
    <col min="4614" max="4614" width="3.5703125" style="1" customWidth="1"/>
    <col min="4615" max="4615" width="5" style="1" customWidth="1"/>
    <col min="4616" max="4616" width="10.28515625" style="1" bestFit="1" customWidth="1"/>
    <col min="4617" max="4617" width="5" style="1" customWidth="1"/>
    <col min="4618" max="4618" width="11.42578125" style="1" customWidth="1"/>
    <col min="4619" max="4619" width="9.28515625" style="1" customWidth="1"/>
    <col min="4620" max="4620" width="6" style="1" customWidth="1"/>
    <col min="4621" max="4621" width="22.42578125" style="1" bestFit="1" customWidth="1"/>
    <col min="4622" max="4622" width="8.140625" style="1" customWidth="1"/>
    <col min="4623" max="4623" width="11.42578125" style="1" customWidth="1"/>
    <col min="4624" max="4624" width="6.140625" style="1" customWidth="1"/>
    <col min="4625" max="4625" width="5.140625" style="1" customWidth="1"/>
    <col min="4626" max="4626" width="7.28515625" style="1" customWidth="1"/>
    <col min="4627" max="4627" width="8.85546875" style="1" customWidth="1"/>
    <col min="4628" max="4628" width="7.28515625" style="1" customWidth="1"/>
    <col min="4629" max="4633" width="9" style="1"/>
    <col min="4634" max="4634" width="13.7109375" style="1" customWidth="1"/>
    <col min="4635" max="4636" width="9" style="1"/>
    <col min="4637" max="4637" width="11.7109375" style="1" customWidth="1"/>
    <col min="4638" max="4638" width="14.140625" style="1" bestFit="1" customWidth="1"/>
    <col min="4639" max="4640" width="9" style="1"/>
    <col min="4641" max="4641" width="30.5703125" style="1" bestFit="1" customWidth="1"/>
    <col min="4642" max="4642" width="9" style="1"/>
    <col min="4643" max="4643" width="12.140625" style="1" customWidth="1"/>
    <col min="4644" max="4646" width="9" style="1"/>
    <col min="4647" max="4647" width="26.42578125" style="1" bestFit="1" customWidth="1"/>
    <col min="4648" max="4648" width="9" style="1"/>
    <col min="4649" max="4649" width="14.140625" style="1" bestFit="1" customWidth="1"/>
    <col min="4650" max="4650" width="8.42578125" style="1" customWidth="1"/>
    <col min="4651" max="4669" width="9" style="1"/>
    <col min="4670" max="4670" width="14.140625" style="1" bestFit="1" customWidth="1"/>
    <col min="4671" max="4864" width="9" style="1"/>
    <col min="4865" max="4865" width="2.140625" style="1" customWidth="1"/>
    <col min="4866" max="4866" width="2.85546875" style="1" bestFit="1" customWidth="1"/>
    <col min="4867" max="4867" width="7" style="1" customWidth="1"/>
    <col min="4868" max="4868" width="12.7109375" style="1" bestFit="1" customWidth="1"/>
    <col min="4869" max="4869" width="10.140625" style="1" customWidth="1"/>
    <col min="4870" max="4870" width="3.5703125" style="1" customWidth="1"/>
    <col min="4871" max="4871" width="5" style="1" customWidth="1"/>
    <col min="4872" max="4872" width="10.28515625" style="1" bestFit="1" customWidth="1"/>
    <col min="4873" max="4873" width="5" style="1" customWidth="1"/>
    <col min="4874" max="4874" width="11.42578125" style="1" customWidth="1"/>
    <col min="4875" max="4875" width="9.28515625" style="1" customWidth="1"/>
    <col min="4876" max="4876" width="6" style="1" customWidth="1"/>
    <col min="4877" max="4877" width="22.42578125" style="1" bestFit="1" customWidth="1"/>
    <col min="4878" max="4878" width="8.140625" style="1" customWidth="1"/>
    <col min="4879" max="4879" width="11.42578125" style="1" customWidth="1"/>
    <col min="4880" max="4880" width="6.140625" style="1" customWidth="1"/>
    <col min="4881" max="4881" width="5.140625" style="1" customWidth="1"/>
    <col min="4882" max="4882" width="7.28515625" style="1" customWidth="1"/>
    <col min="4883" max="4883" width="8.85546875" style="1" customWidth="1"/>
    <col min="4884" max="4884" width="7.28515625" style="1" customWidth="1"/>
    <col min="4885" max="4889" width="9" style="1"/>
    <col min="4890" max="4890" width="13.7109375" style="1" customWidth="1"/>
    <col min="4891" max="4892" width="9" style="1"/>
    <col min="4893" max="4893" width="11.7109375" style="1" customWidth="1"/>
    <col min="4894" max="4894" width="14.140625" style="1" bestFit="1" customWidth="1"/>
    <col min="4895" max="4896" width="9" style="1"/>
    <col min="4897" max="4897" width="30.5703125" style="1" bestFit="1" customWidth="1"/>
    <col min="4898" max="4898" width="9" style="1"/>
    <col min="4899" max="4899" width="12.140625" style="1" customWidth="1"/>
    <col min="4900" max="4902" width="9" style="1"/>
    <col min="4903" max="4903" width="26.42578125" style="1" bestFit="1" customWidth="1"/>
    <col min="4904" max="4904" width="9" style="1"/>
    <col min="4905" max="4905" width="14.140625" style="1" bestFit="1" customWidth="1"/>
    <col min="4906" max="4906" width="8.42578125" style="1" customWidth="1"/>
    <col min="4907" max="4925" width="9" style="1"/>
    <col min="4926" max="4926" width="14.140625" style="1" bestFit="1" customWidth="1"/>
    <col min="4927" max="5120" width="9" style="1"/>
    <col min="5121" max="5121" width="2.140625" style="1" customWidth="1"/>
    <col min="5122" max="5122" width="2.85546875" style="1" bestFit="1" customWidth="1"/>
    <col min="5123" max="5123" width="7" style="1" customWidth="1"/>
    <col min="5124" max="5124" width="12.7109375" style="1" bestFit="1" customWidth="1"/>
    <col min="5125" max="5125" width="10.140625" style="1" customWidth="1"/>
    <col min="5126" max="5126" width="3.5703125" style="1" customWidth="1"/>
    <col min="5127" max="5127" width="5" style="1" customWidth="1"/>
    <col min="5128" max="5128" width="10.28515625" style="1" bestFit="1" customWidth="1"/>
    <col min="5129" max="5129" width="5" style="1" customWidth="1"/>
    <col min="5130" max="5130" width="11.42578125" style="1" customWidth="1"/>
    <col min="5131" max="5131" width="9.28515625" style="1" customWidth="1"/>
    <col min="5132" max="5132" width="6" style="1" customWidth="1"/>
    <col min="5133" max="5133" width="22.42578125" style="1" bestFit="1" customWidth="1"/>
    <col min="5134" max="5134" width="8.140625" style="1" customWidth="1"/>
    <col min="5135" max="5135" width="11.42578125" style="1" customWidth="1"/>
    <col min="5136" max="5136" width="6.140625" style="1" customWidth="1"/>
    <col min="5137" max="5137" width="5.140625" style="1" customWidth="1"/>
    <col min="5138" max="5138" width="7.28515625" style="1" customWidth="1"/>
    <col min="5139" max="5139" width="8.85546875" style="1" customWidth="1"/>
    <col min="5140" max="5140" width="7.28515625" style="1" customWidth="1"/>
    <col min="5141" max="5145" width="9" style="1"/>
    <col min="5146" max="5146" width="13.7109375" style="1" customWidth="1"/>
    <col min="5147" max="5148" width="9" style="1"/>
    <col min="5149" max="5149" width="11.7109375" style="1" customWidth="1"/>
    <col min="5150" max="5150" width="14.140625" style="1" bestFit="1" customWidth="1"/>
    <col min="5151" max="5152" width="9" style="1"/>
    <col min="5153" max="5153" width="30.5703125" style="1" bestFit="1" customWidth="1"/>
    <col min="5154" max="5154" width="9" style="1"/>
    <col min="5155" max="5155" width="12.140625" style="1" customWidth="1"/>
    <col min="5156" max="5158" width="9" style="1"/>
    <col min="5159" max="5159" width="26.42578125" style="1" bestFit="1" customWidth="1"/>
    <col min="5160" max="5160" width="9" style="1"/>
    <col min="5161" max="5161" width="14.140625" style="1" bestFit="1" customWidth="1"/>
    <col min="5162" max="5162" width="8.42578125" style="1" customWidth="1"/>
    <col min="5163" max="5181" width="9" style="1"/>
    <col min="5182" max="5182" width="14.140625" style="1" bestFit="1" customWidth="1"/>
    <col min="5183" max="5376" width="9" style="1"/>
    <col min="5377" max="5377" width="2.140625" style="1" customWidth="1"/>
    <col min="5378" max="5378" width="2.85546875" style="1" bestFit="1" customWidth="1"/>
    <col min="5379" max="5379" width="7" style="1" customWidth="1"/>
    <col min="5380" max="5380" width="12.7109375" style="1" bestFit="1" customWidth="1"/>
    <col min="5381" max="5381" width="10.140625" style="1" customWidth="1"/>
    <col min="5382" max="5382" width="3.5703125" style="1" customWidth="1"/>
    <col min="5383" max="5383" width="5" style="1" customWidth="1"/>
    <col min="5384" max="5384" width="10.28515625" style="1" bestFit="1" customWidth="1"/>
    <col min="5385" max="5385" width="5" style="1" customWidth="1"/>
    <col min="5386" max="5386" width="11.42578125" style="1" customWidth="1"/>
    <col min="5387" max="5387" width="9.28515625" style="1" customWidth="1"/>
    <col min="5388" max="5388" width="6" style="1" customWidth="1"/>
    <col min="5389" max="5389" width="22.42578125" style="1" bestFit="1" customWidth="1"/>
    <col min="5390" max="5390" width="8.140625" style="1" customWidth="1"/>
    <col min="5391" max="5391" width="11.42578125" style="1" customWidth="1"/>
    <col min="5392" max="5392" width="6.140625" style="1" customWidth="1"/>
    <col min="5393" max="5393" width="5.140625" style="1" customWidth="1"/>
    <col min="5394" max="5394" width="7.28515625" style="1" customWidth="1"/>
    <col min="5395" max="5395" width="8.85546875" style="1" customWidth="1"/>
    <col min="5396" max="5396" width="7.28515625" style="1" customWidth="1"/>
    <col min="5397" max="5401" width="9" style="1"/>
    <col min="5402" max="5402" width="13.7109375" style="1" customWidth="1"/>
    <col min="5403" max="5404" width="9" style="1"/>
    <col min="5405" max="5405" width="11.7109375" style="1" customWidth="1"/>
    <col min="5406" max="5406" width="14.140625" style="1" bestFit="1" customWidth="1"/>
    <col min="5407" max="5408" width="9" style="1"/>
    <col min="5409" max="5409" width="30.5703125" style="1" bestFit="1" customWidth="1"/>
    <col min="5410" max="5410" width="9" style="1"/>
    <col min="5411" max="5411" width="12.140625" style="1" customWidth="1"/>
    <col min="5412" max="5414" width="9" style="1"/>
    <col min="5415" max="5415" width="26.42578125" style="1" bestFit="1" customWidth="1"/>
    <col min="5416" max="5416" width="9" style="1"/>
    <col min="5417" max="5417" width="14.140625" style="1" bestFit="1" customWidth="1"/>
    <col min="5418" max="5418" width="8.42578125" style="1" customWidth="1"/>
    <col min="5419" max="5437" width="9" style="1"/>
    <col min="5438" max="5438" width="14.140625" style="1" bestFit="1" customWidth="1"/>
    <col min="5439" max="5632" width="9" style="1"/>
    <col min="5633" max="5633" width="2.140625" style="1" customWidth="1"/>
    <col min="5634" max="5634" width="2.85546875" style="1" bestFit="1" customWidth="1"/>
    <col min="5635" max="5635" width="7" style="1" customWidth="1"/>
    <col min="5636" max="5636" width="12.7109375" style="1" bestFit="1" customWidth="1"/>
    <col min="5637" max="5637" width="10.140625" style="1" customWidth="1"/>
    <col min="5638" max="5638" width="3.5703125" style="1" customWidth="1"/>
    <col min="5639" max="5639" width="5" style="1" customWidth="1"/>
    <col min="5640" max="5640" width="10.28515625" style="1" bestFit="1" customWidth="1"/>
    <col min="5641" max="5641" width="5" style="1" customWidth="1"/>
    <col min="5642" max="5642" width="11.42578125" style="1" customWidth="1"/>
    <col min="5643" max="5643" width="9.28515625" style="1" customWidth="1"/>
    <col min="5644" max="5644" width="6" style="1" customWidth="1"/>
    <col min="5645" max="5645" width="22.42578125" style="1" bestFit="1" customWidth="1"/>
    <col min="5646" max="5646" width="8.140625" style="1" customWidth="1"/>
    <col min="5647" max="5647" width="11.42578125" style="1" customWidth="1"/>
    <col min="5648" max="5648" width="6.140625" style="1" customWidth="1"/>
    <col min="5649" max="5649" width="5.140625" style="1" customWidth="1"/>
    <col min="5650" max="5650" width="7.28515625" style="1" customWidth="1"/>
    <col min="5651" max="5651" width="8.85546875" style="1" customWidth="1"/>
    <col min="5652" max="5652" width="7.28515625" style="1" customWidth="1"/>
    <col min="5653" max="5657" width="9" style="1"/>
    <col min="5658" max="5658" width="13.7109375" style="1" customWidth="1"/>
    <col min="5659" max="5660" width="9" style="1"/>
    <col min="5661" max="5661" width="11.7109375" style="1" customWidth="1"/>
    <col min="5662" max="5662" width="14.140625" style="1" bestFit="1" customWidth="1"/>
    <col min="5663" max="5664" width="9" style="1"/>
    <col min="5665" max="5665" width="30.5703125" style="1" bestFit="1" customWidth="1"/>
    <col min="5666" max="5666" width="9" style="1"/>
    <col min="5667" max="5667" width="12.140625" style="1" customWidth="1"/>
    <col min="5668" max="5670" width="9" style="1"/>
    <col min="5671" max="5671" width="26.42578125" style="1" bestFit="1" customWidth="1"/>
    <col min="5672" max="5672" width="9" style="1"/>
    <col min="5673" max="5673" width="14.140625" style="1" bestFit="1" customWidth="1"/>
    <col min="5674" max="5674" width="8.42578125" style="1" customWidth="1"/>
    <col min="5675" max="5693" width="9" style="1"/>
    <col min="5694" max="5694" width="14.140625" style="1" bestFit="1" customWidth="1"/>
    <col min="5695" max="5888" width="9" style="1"/>
    <col min="5889" max="5889" width="2.140625" style="1" customWidth="1"/>
    <col min="5890" max="5890" width="2.85546875" style="1" bestFit="1" customWidth="1"/>
    <col min="5891" max="5891" width="7" style="1" customWidth="1"/>
    <col min="5892" max="5892" width="12.7109375" style="1" bestFit="1" customWidth="1"/>
    <col min="5893" max="5893" width="10.140625" style="1" customWidth="1"/>
    <col min="5894" max="5894" width="3.5703125" style="1" customWidth="1"/>
    <col min="5895" max="5895" width="5" style="1" customWidth="1"/>
    <col min="5896" max="5896" width="10.28515625" style="1" bestFit="1" customWidth="1"/>
    <col min="5897" max="5897" width="5" style="1" customWidth="1"/>
    <col min="5898" max="5898" width="11.42578125" style="1" customWidth="1"/>
    <col min="5899" max="5899" width="9.28515625" style="1" customWidth="1"/>
    <col min="5900" max="5900" width="6" style="1" customWidth="1"/>
    <col min="5901" max="5901" width="22.42578125" style="1" bestFit="1" customWidth="1"/>
    <col min="5902" max="5902" width="8.140625" style="1" customWidth="1"/>
    <col min="5903" max="5903" width="11.42578125" style="1" customWidth="1"/>
    <col min="5904" max="5904" width="6.140625" style="1" customWidth="1"/>
    <col min="5905" max="5905" width="5.140625" style="1" customWidth="1"/>
    <col min="5906" max="5906" width="7.28515625" style="1" customWidth="1"/>
    <col min="5907" max="5907" width="8.85546875" style="1" customWidth="1"/>
    <col min="5908" max="5908" width="7.28515625" style="1" customWidth="1"/>
    <col min="5909" max="5913" width="9" style="1"/>
    <col min="5914" max="5914" width="13.7109375" style="1" customWidth="1"/>
    <col min="5915" max="5916" width="9" style="1"/>
    <col min="5917" max="5917" width="11.7109375" style="1" customWidth="1"/>
    <col min="5918" max="5918" width="14.140625" style="1" bestFit="1" customWidth="1"/>
    <col min="5919" max="5920" width="9" style="1"/>
    <col min="5921" max="5921" width="30.5703125" style="1" bestFit="1" customWidth="1"/>
    <col min="5922" max="5922" width="9" style="1"/>
    <col min="5923" max="5923" width="12.140625" style="1" customWidth="1"/>
    <col min="5924" max="5926" width="9" style="1"/>
    <col min="5927" max="5927" width="26.42578125" style="1" bestFit="1" customWidth="1"/>
    <col min="5928" max="5928" width="9" style="1"/>
    <col min="5929" max="5929" width="14.140625" style="1" bestFit="1" customWidth="1"/>
    <col min="5930" max="5930" width="8.42578125" style="1" customWidth="1"/>
    <col min="5931" max="5949" width="9" style="1"/>
    <col min="5950" max="5950" width="14.140625" style="1" bestFit="1" customWidth="1"/>
    <col min="5951" max="6144" width="9" style="1"/>
    <col min="6145" max="6145" width="2.140625" style="1" customWidth="1"/>
    <col min="6146" max="6146" width="2.85546875" style="1" bestFit="1" customWidth="1"/>
    <col min="6147" max="6147" width="7" style="1" customWidth="1"/>
    <col min="6148" max="6148" width="12.7109375" style="1" bestFit="1" customWidth="1"/>
    <col min="6149" max="6149" width="10.140625" style="1" customWidth="1"/>
    <col min="6150" max="6150" width="3.5703125" style="1" customWidth="1"/>
    <col min="6151" max="6151" width="5" style="1" customWidth="1"/>
    <col min="6152" max="6152" width="10.28515625" style="1" bestFit="1" customWidth="1"/>
    <col min="6153" max="6153" width="5" style="1" customWidth="1"/>
    <col min="6154" max="6154" width="11.42578125" style="1" customWidth="1"/>
    <col min="6155" max="6155" width="9.28515625" style="1" customWidth="1"/>
    <col min="6156" max="6156" width="6" style="1" customWidth="1"/>
    <col min="6157" max="6157" width="22.42578125" style="1" bestFit="1" customWidth="1"/>
    <col min="6158" max="6158" width="8.140625" style="1" customWidth="1"/>
    <col min="6159" max="6159" width="11.42578125" style="1" customWidth="1"/>
    <col min="6160" max="6160" width="6.140625" style="1" customWidth="1"/>
    <col min="6161" max="6161" width="5.140625" style="1" customWidth="1"/>
    <col min="6162" max="6162" width="7.28515625" style="1" customWidth="1"/>
    <col min="6163" max="6163" width="8.85546875" style="1" customWidth="1"/>
    <col min="6164" max="6164" width="7.28515625" style="1" customWidth="1"/>
    <col min="6165" max="6169" width="9" style="1"/>
    <col min="6170" max="6170" width="13.7109375" style="1" customWidth="1"/>
    <col min="6171" max="6172" width="9" style="1"/>
    <col min="6173" max="6173" width="11.7109375" style="1" customWidth="1"/>
    <col min="6174" max="6174" width="14.140625" style="1" bestFit="1" customWidth="1"/>
    <col min="6175" max="6176" width="9" style="1"/>
    <col min="6177" max="6177" width="30.5703125" style="1" bestFit="1" customWidth="1"/>
    <col min="6178" max="6178" width="9" style="1"/>
    <col min="6179" max="6179" width="12.140625" style="1" customWidth="1"/>
    <col min="6180" max="6182" width="9" style="1"/>
    <col min="6183" max="6183" width="26.42578125" style="1" bestFit="1" customWidth="1"/>
    <col min="6184" max="6184" width="9" style="1"/>
    <col min="6185" max="6185" width="14.140625" style="1" bestFit="1" customWidth="1"/>
    <col min="6186" max="6186" width="8.42578125" style="1" customWidth="1"/>
    <col min="6187" max="6205" width="9" style="1"/>
    <col min="6206" max="6206" width="14.140625" style="1" bestFit="1" customWidth="1"/>
    <col min="6207" max="6400" width="9" style="1"/>
    <col min="6401" max="6401" width="2.140625" style="1" customWidth="1"/>
    <col min="6402" max="6402" width="2.85546875" style="1" bestFit="1" customWidth="1"/>
    <col min="6403" max="6403" width="7" style="1" customWidth="1"/>
    <col min="6404" max="6404" width="12.7109375" style="1" bestFit="1" customWidth="1"/>
    <col min="6405" max="6405" width="10.140625" style="1" customWidth="1"/>
    <col min="6406" max="6406" width="3.5703125" style="1" customWidth="1"/>
    <col min="6407" max="6407" width="5" style="1" customWidth="1"/>
    <col min="6408" max="6408" width="10.28515625" style="1" bestFit="1" customWidth="1"/>
    <col min="6409" max="6409" width="5" style="1" customWidth="1"/>
    <col min="6410" max="6410" width="11.42578125" style="1" customWidth="1"/>
    <col min="6411" max="6411" width="9.28515625" style="1" customWidth="1"/>
    <col min="6412" max="6412" width="6" style="1" customWidth="1"/>
    <col min="6413" max="6413" width="22.42578125" style="1" bestFit="1" customWidth="1"/>
    <col min="6414" max="6414" width="8.140625" style="1" customWidth="1"/>
    <col min="6415" max="6415" width="11.42578125" style="1" customWidth="1"/>
    <col min="6416" max="6416" width="6.140625" style="1" customWidth="1"/>
    <col min="6417" max="6417" width="5.140625" style="1" customWidth="1"/>
    <col min="6418" max="6418" width="7.28515625" style="1" customWidth="1"/>
    <col min="6419" max="6419" width="8.85546875" style="1" customWidth="1"/>
    <col min="6420" max="6420" width="7.28515625" style="1" customWidth="1"/>
    <col min="6421" max="6425" width="9" style="1"/>
    <col min="6426" max="6426" width="13.7109375" style="1" customWidth="1"/>
    <col min="6427" max="6428" width="9" style="1"/>
    <col min="6429" max="6429" width="11.7109375" style="1" customWidth="1"/>
    <col min="6430" max="6430" width="14.140625" style="1" bestFit="1" customWidth="1"/>
    <col min="6431" max="6432" width="9" style="1"/>
    <col min="6433" max="6433" width="30.5703125" style="1" bestFit="1" customWidth="1"/>
    <col min="6434" max="6434" width="9" style="1"/>
    <col min="6435" max="6435" width="12.140625" style="1" customWidth="1"/>
    <col min="6436" max="6438" width="9" style="1"/>
    <col min="6439" max="6439" width="26.42578125" style="1" bestFit="1" customWidth="1"/>
    <col min="6440" max="6440" width="9" style="1"/>
    <col min="6441" max="6441" width="14.140625" style="1" bestFit="1" customWidth="1"/>
    <col min="6442" max="6442" width="8.42578125" style="1" customWidth="1"/>
    <col min="6443" max="6461" width="9" style="1"/>
    <col min="6462" max="6462" width="14.140625" style="1" bestFit="1" customWidth="1"/>
    <col min="6463" max="6656" width="9" style="1"/>
    <col min="6657" max="6657" width="2.140625" style="1" customWidth="1"/>
    <col min="6658" max="6658" width="2.85546875" style="1" bestFit="1" customWidth="1"/>
    <col min="6659" max="6659" width="7" style="1" customWidth="1"/>
    <col min="6660" max="6660" width="12.7109375" style="1" bestFit="1" customWidth="1"/>
    <col min="6661" max="6661" width="10.140625" style="1" customWidth="1"/>
    <col min="6662" max="6662" width="3.5703125" style="1" customWidth="1"/>
    <col min="6663" max="6663" width="5" style="1" customWidth="1"/>
    <col min="6664" max="6664" width="10.28515625" style="1" bestFit="1" customWidth="1"/>
    <col min="6665" max="6665" width="5" style="1" customWidth="1"/>
    <col min="6666" max="6666" width="11.42578125" style="1" customWidth="1"/>
    <col min="6667" max="6667" width="9.28515625" style="1" customWidth="1"/>
    <col min="6668" max="6668" width="6" style="1" customWidth="1"/>
    <col min="6669" max="6669" width="22.42578125" style="1" bestFit="1" customWidth="1"/>
    <col min="6670" max="6670" width="8.140625" style="1" customWidth="1"/>
    <col min="6671" max="6671" width="11.42578125" style="1" customWidth="1"/>
    <col min="6672" max="6672" width="6.140625" style="1" customWidth="1"/>
    <col min="6673" max="6673" width="5.140625" style="1" customWidth="1"/>
    <col min="6674" max="6674" width="7.28515625" style="1" customWidth="1"/>
    <col min="6675" max="6675" width="8.85546875" style="1" customWidth="1"/>
    <col min="6676" max="6676" width="7.28515625" style="1" customWidth="1"/>
    <col min="6677" max="6681" width="9" style="1"/>
    <col min="6682" max="6682" width="13.7109375" style="1" customWidth="1"/>
    <col min="6683" max="6684" width="9" style="1"/>
    <col min="6685" max="6685" width="11.7109375" style="1" customWidth="1"/>
    <col min="6686" max="6686" width="14.140625" style="1" bestFit="1" customWidth="1"/>
    <col min="6687" max="6688" width="9" style="1"/>
    <col min="6689" max="6689" width="30.5703125" style="1" bestFit="1" customWidth="1"/>
    <col min="6690" max="6690" width="9" style="1"/>
    <col min="6691" max="6691" width="12.140625" style="1" customWidth="1"/>
    <col min="6692" max="6694" width="9" style="1"/>
    <col min="6695" max="6695" width="26.42578125" style="1" bestFit="1" customWidth="1"/>
    <col min="6696" max="6696" width="9" style="1"/>
    <col min="6697" max="6697" width="14.140625" style="1" bestFit="1" customWidth="1"/>
    <col min="6698" max="6698" width="8.42578125" style="1" customWidth="1"/>
    <col min="6699" max="6717" width="9" style="1"/>
    <col min="6718" max="6718" width="14.140625" style="1" bestFit="1" customWidth="1"/>
    <col min="6719" max="6912" width="9" style="1"/>
    <col min="6913" max="6913" width="2.140625" style="1" customWidth="1"/>
    <col min="6914" max="6914" width="2.85546875" style="1" bestFit="1" customWidth="1"/>
    <col min="6915" max="6915" width="7" style="1" customWidth="1"/>
    <col min="6916" max="6916" width="12.7109375" style="1" bestFit="1" customWidth="1"/>
    <col min="6917" max="6917" width="10.140625" style="1" customWidth="1"/>
    <col min="6918" max="6918" width="3.5703125" style="1" customWidth="1"/>
    <col min="6919" max="6919" width="5" style="1" customWidth="1"/>
    <col min="6920" max="6920" width="10.28515625" style="1" bestFit="1" customWidth="1"/>
    <col min="6921" max="6921" width="5" style="1" customWidth="1"/>
    <col min="6922" max="6922" width="11.42578125" style="1" customWidth="1"/>
    <col min="6923" max="6923" width="9.28515625" style="1" customWidth="1"/>
    <col min="6924" max="6924" width="6" style="1" customWidth="1"/>
    <col min="6925" max="6925" width="22.42578125" style="1" bestFit="1" customWidth="1"/>
    <col min="6926" max="6926" width="8.140625" style="1" customWidth="1"/>
    <col min="6927" max="6927" width="11.42578125" style="1" customWidth="1"/>
    <col min="6928" max="6928" width="6.140625" style="1" customWidth="1"/>
    <col min="6929" max="6929" width="5.140625" style="1" customWidth="1"/>
    <col min="6930" max="6930" width="7.28515625" style="1" customWidth="1"/>
    <col min="6931" max="6931" width="8.85546875" style="1" customWidth="1"/>
    <col min="6932" max="6932" width="7.28515625" style="1" customWidth="1"/>
    <col min="6933" max="6937" width="9" style="1"/>
    <col min="6938" max="6938" width="13.7109375" style="1" customWidth="1"/>
    <col min="6939" max="6940" width="9" style="1"/>
    <col min="6941" max="6941" width="11.7109375" style="1" customWidth="1"/>
    <col min="6942" max="6942" width="14.140625" style="1" bestFit="1" customWidth="1"/>
    <col min="6943" max="6944" width="9" style="1"/>
    <col min="6945" max="6945" width="30.5703125" style="1" bestFit="1" customWidth="1"/>
    <col min="6946" max="6946" width="9" style="1"/>
    <col min="6947" max="6947" width="12.140625" style="1" customWidth="1"/>
    <col min="6948" max="6950" width="9" style="1"/>
    <col min="6951" max="6951" width="26.42578125" style="1" bestFit="1" customWidth="1"/>
    <col min="6952" max="6952" width="9" style="1"/>
    <col min="6953" max="6953" width="14.140625" style="1" bestFit="1" customWidth="1"/>
    <col min="6954" max="6954" width="8.42578125" style="1" customWidth="1"/>
    <col min="6955" max="6973" width="9" style="1"/>
    <col min="6974" max="6974" width="14.140625" style="1" bestFit="1" customWidth="1"/>
    <col min="6975" max="7168" width="9" style="1"/>
    <col min="7169" max="7169" width="2.140625" style="1" customWidth="1"/>
    <col min="7170" max="7170" width="2.85546875" style="1" bestFit="1" customWidth="1"/>
    <col min="7171" max="7171" width="7" style="1" customWidth="1"/>
    <col min="7172" max="7172" width="12.7109375" style="1" bestFit="1" customWidth="1"/>
    <col min="7173" max="7173" width="10.140625" style="1" customWidth="1"/>
    <col min="7174" max="7174" width="3.5703125" style="1" customWidth="1"/>
    <col min="7175" max="7175" width="5" style="1" customWidth="1"/>
    <col min="7176" max="7176" width="10.28515625" style="1" bestFit="1" customWidth="1"/>
    <col min="7177" max="7177" width="5" style="1" customWidth="1"/>
    <col min="7178" max="7178" width="11.42578125" style="1" customWidth="1"/>
    <col min="7179" max="7179" width="9.28515625" style="1" customWidth="1"/>
    <col min="7180" max="7180" width="6" style="1" customWidth="1"/>
    <col min="7181" max="7181" width="22.42578125" style="1" bestFit="1" customWidth="1"/>
    <col min="7182" max="7182" width="8.140625" style="1" customWidth="1"/>
    <col min="7183" max="7183" width="11.42578125" style="1" customWidth="1"/>
    <col min="7184" max="7184" width="6.140625" style="1" customWidth="1"/>
    <col min="7185" max="7185" width="5.140625" style="1" customWidth="1"/>
    <col min="7186" max="7186" width="7.28515625" style="1" customWidth="1"/>
    <col min="7187" max="7187" width="8.85546875" style="1" customWidth="1"/>
    <col min="7188" max="7188" width="7.28515625" style="1" customWidth="1"/>
    <col min="7189" max="7193" width="9" style="1"/>
    <col min="7194" max="7194" width="13.7109375" style="1" customWidth="1"/>
    <col min="7195" max="7196" width="9" style="1"/>
    <col min="7197" max="7197" width="11.7109375" style="1" customWidth="1"/>
    <col min="7198" max="7198" width="14.140625" style="1" bestFit="1" customWidth="1"/>
    <col min="7199" max="7200" width="9" style="1"/>
    <col min="7201" max="7201" width="30.5703125" style="1" bestFit="1" customWidth="1"/>
    <col min="7202" max="7202" width="9" style="1"/>
    <col min="7203" max="7203" width="12.140625" style="1" customWidth="1"/>
    <col min="7204" max="7206" width="9" style="1"/>
    <col min="7207" max="7207" width="26.42578125" style="1" bestFit="1" customWidth="1"/>
    <col min="7208" max="7208" width="9" style="1"/>
    <col min="7209" max="7209" width="14.140625" style="1" bestFit="1" customWidth="1"/>
    <col min="7210" max="7210" width="8.42578125" style="1" customWidth="1"/>
    <col min="7211" max="7229" width="9" style="1"/>
    <col min="7230" max="7230" width="14.140625" style="1" bestFit="1" customWidth="1"/>
    <col min="7231" max="7424" width="9" style="1"/>
    <col min="7425" max="7425" width="2.140625" style="1" customWidth="1"/>
    <col min="7426" max="7426" width="2.85546875" style="1" bestFit="1" customWidth="1"/>
    <col min="7427" max="7427" width="7" style="1" customWidth="1"/>
    <col min="7428" max="7428" width="12.7109375" style="1" bestFit="1" customWidth="1"/>
    <col min="7429" max="7429" width="10.140625" style="1" customWidth="1"/>
    <col min="7430" max="7430" width="3.5703125" style="1" customWidth="1"/>
    <col min="7431" max="7431" width="5" style="1" customWidth="1"/>
    <col min="7432" max="7432" width="10.28515625" style="1" bestFit="1" customWidth="1"/>
    <col min="7433" max="7433" width="5" style="1" customWidth="1"/>
    <col min="7434" max="7434" width="11.42578125" style="1" customWidth="1"/>
    <col min="7435" max="7435" width="9.28515625" style="1" customWidth="1"/>
    <col min="7436" max="7436" width="6" style="1" customWidth="1"/>
    <col min="7437" max="7437" width="22.42578125" style="1" bestFit="1" customWidth="1"/>
    <col min="7438" max="7438" width="8.140625" style="1" customWidth="1"/>
    <col min="7439" max="7439" width="11.42578125" style="1" customWidth="1"/>
    <col min="7440" max="7440" width="6.140625" style="1" customWidth="1"/>
    <col min="7441" max="7441" width="5.140625" style="1" customWidth="1"/>
    <col min="7442" max="7442" width="7.28515625" style="1" customWidth="1"/>
    <col min="7443" max="7443" width="8.85546875" style="1" customWidth="1"/>
    <col min="7444" max="7444" width="7.28515625" style="1" customWidth="1"/>
    <col min="7445" max="7449" width="9" style="1"/>
    <col min="7450" max="7450" width="13.7109375" style="1" customWidth="1"/>
    <col min="7451" max="7452" width="9" style="1"/>
    <col min="7453" max="7453" width="11.7109375" style="1" customWidth="1"/>
    <col min="7454" max="7454" width="14.140625" style="1" bestFit="1" customWidth="1"/>
    <col min="7455" max="7456" width="9" style="1"/>
    <col min="7457" max="7457" width="30.5703125" style="1" bestFit="1" customWidth="1"/>
    <col min="7458" max="7458" width="9" style="1"/>
    <col min="7459" max="7459" width="12.140625" style="1" customWidth="1"/>
    <col min="7460" max="7462" width="9" style="1"/>
    <col min="7463" max="7463" width="26.42578125" style="1" bestFit="1" customWidth="1"/>
    <col min="7464" max="7464" width="9" style="1"/>
    <col min="7465" max="7465" width="14.140625" style="1" bestFit="1" customWidth="1"/>
    <col min="7466" max="7466" width="8.42578125" style="1" customWidth="1"/>
    <col min="7467" max="7485" width="9" style="1"/>
    <col min="7486" max="7486" width="14.140625" style="1" bestFit="1" customWidth="1"/>
    <col min="7487" max="7680" width="9" style="1"/>
    <col min="7681" max="7681" width="2.140625" style="1" customWidth="1"/>
    <col min="7682" max="7682" width="2.85546875" style="1" bestFit="1" customWidth="1"/>
    <col min="7683" max="7683" width="7" style="1" customWidth="1"/>
    <col min="7684" max="7684" width="12.7109375" style="1" bestFit="1" customWidth="1"/>
    <col min="7685" max="7685" width="10.140625" style="1" customWidth="1"/>
    <col min="7686" max="7686" width="3.5703125" style="1" customWidth="1"/>
    <col min="7687" max="7687" width="5" style="1" customWidth="1"/>
    <col min="7688" max="7688" width="10.28515625" style="1" bestFit="1" customWidth="1"/>
    <col min="7689" max="7689" width="5" style="1" customWidth="1"/>
    <col min="7690" max="7690" width="11.42578125" style="1" customWidth="1"/>
    <col min="7691" max="7691" width="9.28515625" style="1" customWidth="1"/>
    <col min="7692" max="7692" width="6" style="1" customWidth="1"/>
    <col min="7693" max="7693" width="22.42578125" style="1" bestFit="1" customWidth="1"/>
    <col min="7694" max="7694" width="8.140625" style="1" customWidth="1"/>
    <col min="7695" max="7695" width="11.42578125" style="1" customWidth="1"/>
    <col min="7696" max="7696" width="6.140625" style="1" customWidth="1"/>
    <col min="7697" max="7697" width="5.140625" style="1" customWidth="1"/>
    <col min="7698" max="7698" width="7.28515625" style="1" customWidth="1"/>
    <col min="7699" max="7699" width="8.85546875" style="1" customWidth="1"/>
    <col min="7700" max="7700" width="7.28515625" style="1" customWidth="1"/>
    <col min="7701" max="7705" width="9" style="1"/>
    <col min="7706" max="7706" width="13.7109375" style="1" customWidth="1"/>
    <col min="7707" max="7708" width="9" style="1"/>
    <col min="7709" max="7709" width="11.7109375" style="1" customWidth="1"/>
    <col min="7710" max="7710" width="14.140625" style="1" bestFit="1" customWidth="1"/>
    <col min="7711" max="7712" width="9" style="1"/>
    <col min="7713" max="7713" width="30.5703125" style="1" bestFit="1" customWidth="1"/>
    <col min="7714" max="7714" width="9" style="1"/>
    <col min="7715" max="7715" width="12.140625" style="1" customWidth="1"/>
    <col min="7716" max="7718" width="9" style="1"/>
    <col min="7719" max="7719" width="26.42578125" style="1" bestFit="1" customWidth="1"/>
    <col min="7720" max="7720" width="9" style="1"/>
    <col min="7721" max="7721" width="14.140625" style="1" bestFit="1" customWidth="1"/>
    <col min="7722" max="7722" width="8.42578125" style="1" customWidth="1"/>
    <col min="7723" max="7741" width="9" style="1"/>
    <col min="7742" max="7742" width="14.140625" style="1" bestFit="1" customWidth="1"/>
    <col min="7743" max="7936" width="9" style="1"/>
    <col min="7937" max="7937" width="2.140625" style="1" customWidth="1"/>
    <col min="7938" max="7938" width="2.85546875" style="1" bestFit="1" customWidth="1"/>
    <col min="7939" max="7939" width="7" style="1" customWidth="1"/>
    <col min="7940" max="7940" width="12.7109375" style="1" bestFit="1" customWidth="1"/>
    <col min="7941" max="7941" width="10.140625" style="1" customWidth="1"/>
    <col min="7942" max="7942" width="3.5703125" style="1" customWidth="1"/>
    <col min="7943" max="7943" width="5" style="1" customWidth="1"/>
    <col min="7944" max="7944" width="10.28515625" style="1" bestFit="1" customWidth="1"/>
    <col min="7945" max="7945" width="5" style="1" customWidth="1"/>
    <col min="7946" max="7946" width="11.42578125" style="1" customWidth="1"/>
    <col min="7947" max="7947" width="9.28515625" style="1" customWidth="1"/>
    <col min="7948" max="7948" width="6" style="1" customWidth="1"/>
    <col min="7949" max="7949" width="22.42578125" style="1" bestFit="1" customWidth="1"/>
    <col min="7950" max="7950" width="8.140625" style="1" customWidth="1"/>
    <col min="7951" max="7951" width="11.42578125" style="1" customWidth="1"/>
    <col min="7952" max="7952" width="6.140625" style="1" customWidth="1"/>
    <col min="7953" max="7953" width="5.140625" style="1" customWidth="1"/>
    <col min="7954" max="7954" width="7.28515625" style="1" customWidth="1"/>
    <col min="7955" max="7955" width="8.85546875" style="1" customWidth="1"/>
    <col min="7956" max="7956" width="7.28515625" style="1" customWidth="1"/>
    <col min="7957" max="7961" width="9" style="1"/>
    <col min="7962" max="7962" width="13.7109375" style="1" customWidth="1"/>
    <col min="7963" max="7964" width="9" style="1"/>
    <col min="7965" max="7965" width="11.7109375" style="1" customWidth="1"/>
    <col min="7966" max="7966" width="14.140625" style="1" bestFit="1" customWidth="1"/>
    <col min="7967" max="7968" width="9" style="1"/>
    <col min="7969" max="7969" width="30.5703125" style="1" bestFit="1" customWidth="1"/>
    <col min="7970" max="7970" width="9" style="1"/>
    <col min="7971" max="7971" width="12.140625" style="1" customWidth="1"/>
    <col min="7972" max="7974" width="9" style="1"/>
    <col min="7975" max="7975" width="26.42578125" style="1" bestFit="1" customWidth="1"/>
    <col min="7976" max="7976" width="9" style="1"/>
    <col min="7977" max="7977" width="14.140625" style="1" bestFit="1" customWidth="1"/>
    <col min="7978" max="7978" width="8.42578125" style="1" customWidth="1"/>
    <col min="7979" max="7997" width="9" style="1"/>
    <col min="7998" max="7998" width="14.140625" style="1" bestFit="1" customWidth="1"/>
    <col min="7999" max="8192" width="9" style="1"/>
    <col min="8193" max="8193" width="2.140625" style="1" customWidth="1"/>
    <col min="8194" max="8194" width="2.85546875" style="1" bestFit="1" customWidth="1"/>
    <col min="8195" max="8195" width="7" style="1" customWidth="1"/>
    <col min="8196" max="8196" width="12.7109375" style="1" bestFit="1" customWidth="1"/>
    <col min="8197" max="8197" width="10.140625" style="1" customWidth="1"/>
    <col min="8198" max="8198" width="3.5703125" style="1" customWidth="1"/>
    <col min="8199" max="8199" width="5" style="1" customWidth="1"/>
    <col min="8200" max="8200" width="10.28515625" style="1" bestFit="1" customWidth="1"/>
    <col min="8201" max="8201" width="5" style="1" customWidth="1"/>
    <col min="8202" max="8202" width="11.42578125" style="1" customWidth="1"/>
    <col min="8203" max="8203" width="9.28515625" style="1" customWidth="1"/>
    <col min="8204" max="8204" width="6" style="1" customWidth="1"/>
    <col min="8205" max="8205" width="22.42578125" style="1" bestFit="1" customWidth="1"/>
    <col min="8206" max="8206" width="8.140625" style="1" customWidth="1"/>
    <col min="8207" max="8207" width="11.42578125" style="1" customWidth="1"/>
    <col min="8208" max="8208" width="6.140625" style="1" customWidth="1"/>
    <col min="8209" max="8209" width="5.140625" style="1" customWidth="1"/>
    <col min="8210" max="8210" width="7.28515625" style="1" customWidth="1"/>
    <col min="8211" max="8211" width="8.85546875" style="1" customWidth="1"/>
    <col min="8212" max="8212" width="7.28515625" style="1" customWidth="1"/>
    <col min="8213" max="8217" width="9" style="1"/>
    <col min="8218" max="8218" width="13.7109375" style="1" customWidth="1"/>
    <col min="8219" max="8220" width="9" style="1"/>
    <col min="8221" max="8221" width="11.7109375" style="1" customWidth="1"/>
    <col min="8222" max="8222" width="14.140625" style="1" bestFit="1" customWidth="1"/>
    <col min="8223" max="8224" width="9" style="1"/>
    <col min="8225" max="8225" width="30.5703125" style="1" bestFit="1" customWidth="1"/>
    <col min="8226" max="8226" width="9" style="1"/>
    <col min="8227" max="8227" width="12.140625" style="1" customWidth="1"/>
    <col min="8228" max="8230" width="9" style="1"/>
    <col min="8231" max="8231" width="26.42578125" style="1" bestFit="1" customWidth="1"/>
    <col min="8232" max="8232" width="9" style="1"/>
    <col min="8233" max="8233" width="14.140625" style="1" bestFit="1" customWidth="1"/>
    <col min="8234" max="8234" width="8.42578125" style="1" customWidth="1"/>
    <col min="8235" max="8253" width="9" style="1"/>
    <col min="8254" max="8254" width="14.140625" style="1" bestFit="1" customWidth="1"/>
    <col min="8255" max="8448" width="9" style="1"/>
    <col min="8449" max="8449" width="2.140625" style="1" customWidth="1"/>
    <col min="8450" max="8450" width="2.85546875" style="1" bestFit="1" customWidth="1"/>
    <col min="8451" max="8451" width="7" style="1" customWidth="1"/>
    <col min="8452" max="8452" width="12.7109375" style="1" bestFit="1" customWidth="1"/>
    <col min="8453" max="8453" width="10.140625" style="1" customWidth="1"/>
    <col min="8454" max="8454" width="3.5703125" style="1" customWidth="1"/>
    <col min="8455" max="8455" width="5" style="1" customWidth="1"/>
    <col min="8456" max="8456" width="10.28515625" style="1" bestFit="1" customWidth="1"/>
    <col min="8457" max="8457" width="5" style="1" customWidth="1"/>
    <col min="8458" max="8458" width="11.42578125" style="1" customWidth="1"/>
    <col min="8459" max="8459" width="9.28515625" style="1" customWidth="1"/>
    <col min="8460" max="8460" width="6" style="1" customWidth="1"/>
    <col min="8461" max="8461" width="22.42578125" style="1" bestFit="1" customWidth="1"/>
    <col min="8462" max="8462" width="8.140625" style="1" customWidth="1"/>
    <col min="8463" max="8463" width="11.42578125" style="1" customWidth="1"/>
    <col min="8464" max="8464" width="6.140625" style="1" customWidth="1"/>
    <col min="8465" max="8465" width="5.140625" style="1" customWidth="1"/>
    <col min="8466" max="8466" width="7.28515625" style="1" customWidth="1"/>
    <col min="8467" max="8467" width="8.85546875" style="1" customWidth="1"/>
    <col min="8468" max="8468" width="7.28515625" style="1" customWidth="1"/>
    <col min="8469" max="8473" width="9" style="1"/>
    <col min="8474" max="8474" width="13.7109375" style="1" customWidth="1"/>
    <col min="8475" max="8476" width="9" style="1"/>
    <col min="8477" max="8477" width="11.7109375" style="1" customWidth="1"/>
    <col min="8478" max="8478" width="14.140625" style="1" bestFit="1" customWidth="1"/>
    <col min="8479" max="8480" width="9" style="1"/>
    <col min="8481" max="8481" width="30.5703125" style="1" bestFit="1" customWidth="1"/>
    <col min="8482" max="8482" width="9" style="1"/>
    <col min="8483" max="8483" width="12.140625" style="1" customWidth="1"/>
    <col min="8484" max="8486" width="9" style="1"/>
    <col min="8487" max="8487" width="26.42578125" style="1" bestFit="1" customWidth="1"/>
    <col min="8488" max="8488" width="9" style="1"/>
    <col min="8489" max="8489" width="14.140625" style="1" bestFit="1" customWidth="1"/>
    <col min="8490" max="8490" width="8.42578125" style="1" customWidth="1"/>
    <col min="8491" max="8509" width="9" style="1"/>
    <col min="8510" max="8510" width="14.140625" style="1" bestFit="1" customWidth="1"/>
    <col min="8511" max="8704" width="9" style="1"/>
    <col min="8705" max="8705" width="2.140625" style="1" customWidth="1"/>
    <col min="8706" max="8706" width="2.85546875" style="1" bestFit="1" customWidth="1"/>
    <col min="8707" max="8707" width="7" style="1" customWidth="1"/>
    <col min="8708" max="8708" width="12.7109375" style="1" bestFit="1" customWidth="1"/>
    <col min="8709" max="8709" width="10.140625" style="1" customWidth="1"/>
    <col min="8710" max="8710" width="3.5703125" style="1" customWidth="1"/>
    <col min="8711" max="8711" width="5" style="1" customWidth="1"/>
    <col min="8712" max="8712" width="10.28515625" style="1" bestFit="1" customWidth="1"/>
    <col min="8713" max="8713" width="5" style="1" customWidth="1"/>
    <col min="8714" max="8714" width="11.42578125" style="1" customWidth="1"/>
    <col min="8715" max="8715" width="9.28515625" style="1" customWidth="1"/>
    <col min="8716" max="8716" width="6" style="1" customWidth="1"/>
    <col min="8717" max="8717" width="22.42578125" style="1" bestFit="1" customWidth="1"/>
    <col min="8718" max="8718" width="8.140625" style="1" customWidth="1"/>
    <col min="8719" max="8719" width="11.42578125" style="1" customWidth="1"/>
    <col min="8720" max="8720" width="6.140625" style="1" customWidth="1"/>
    <col min="8721" max="8721" width="5.140625" style="1" customWidth="1"/>
    <col min="8722" max="8722" width="7.28515625" style="1" customWidth="1"/>
    <col min="8723" max="8723" width="8.85546875" style="1" customWidth="1"/>
    <col min="8724" max="8724" width="7.28515625" style="1" customWidth="1"/>
    <col min="8725" max="8729" width="9" style="1"/>
    <col min="8730" max="8730" width="13.7109375" style="1" customWidth="1"/>
    <col min="8731" max="8732" width="9" style="1"/>
    <col min="8733" max="8733" width="11.7109375" style="1" customWidth="1"/>
    <col min="8734" max="8734" width="14.140625" style="1" bestFit="1" customWidth="1"/>
    <col min="8735" max="8736" width="9" style="1"/>
    <col min="8737" max="8737" width="30.5703125" style="1" bestFit="1" customWidth="1"/>
    <col min="8738" max="8738" width="9" style="1"/>
    <col min="8739" max="8739" width="12.140625" style="1" customWidth="1"/>
    <col min="8740" max="8742" width="9" style="1"/>
    <col min="8743" max="8743" width="26.42578125" style="1" bestFit="1" customWidth="1"/>
    <col min="8744" max="8744" width="9" style="1"/>
    <col min="8745" max="8745" width="14.140625" style="1" bestFit="1" customWidth="1"/>
    <col min="8746" max="8746" width="8.42578125" style="1" customWidth="1"/>
    <col min="8747" max="8765" width="9" style="1"/>
    <col min="8766" max="8766" width="14.140625" style="1" bestFit="1" customWidth="1"/>
    <col min="8767" max="8960" width="9" style="1"/>
    <col min="8961" max="8961" width="2.140625" style="1" customWidth="1"/>
    <col min="8962" max="8962" width="2.85546875" style="1" bestFit="1" customWidth="1"/>
    <col min="8963" max="8963" width="7" style="1" customWidth="1"/>
    <col min="8964" max="8964" width="12.7109375" style="1" bestFit="1" customWidth="1"/>
    <col min="8965" max="8965" width="10.140625" style="1" customWidth="1"/>
    <col min="8966" max="8966" width="3.5703125" style="1" customWidth="1"/>
    <col min="8967" max="8967" width="5" style="1" customWidth="1"/>
    <col min="8968" max="8968" width="10.28515625" style="1" bestFit="1" customWidth="1"/>
    <col min="8969" max="8969" width="5" style="1" customWidth="1"/>
    <col min="8970" max="8970" width="11.42578125" style="1" customWidth="1"/>
    <col min="8971" max="8971" width="9.28515625" style="1" customWidth="1"/>
    <col min="8972" max="8972" width="6" style="1" customWidth="1"/>
    <col min="8973" max="8973" width="22.42578125" style="1" bestFit="1" customWidth="1"/>
    <col min="8974" max="8974" width="8.140625" style="1" customWidth="1"/>
    <col min="8975" max="8975" width="11.42578125" style="1" customWidth="1"/>
    <col min="8976" max="8976" width="6.140625" style="1" customWidth="1"/>
    <col min="8977" max="8977" width="5.140625" style="1" customWidth="1"/>
    <col min="8978" max="8978" width="7.28515625" style="1" customWidth="1"/>
    <col min="8979" max="8979" width="8.85546875" style="1" customWidth="1"/>
    <col min="8980" max="8980" width="7.28515625" style="1" customWidth="1"/>
    <col min="8981" max="8985" width="9" style="1"/>
    <col min="8986" max="8986" width="13.7109375" style="1" customWidth="1"/>
    <col min="8987" max="8988" width="9" style="1"/>
    <col min="8989" max="8989" width="11.7109375" style="1" customWidth="1"/>
    <col min="8990" max="8990" width="14.140625" style="1" bestFit="1" customWidth="1"/>
    <col min="8991" max="8992" width="9" style="1"/>
    <col min="8993" max="8993" width="30.5703125" style="1" bestFit="1" customWidth="1"/>
    <col min="8994" max="8994" width="9" style="1"/>
    <col min="8995" max="8995" width="12.140625" style="1" customWidth="1"/>
    <col min="8996" max="8998" width="9" style="1"/>
    <col min="8999" max="8999" width="26.42578125" style="1" bestFit="1" customWidth="1"/>
    <col min="9000" max="9000" width="9" style="1"/>
    <col min="9001" max="9001" width="14.140625" style="1" bestFit="1" customWidth="1"/>
    <col min="9002" max="9002" width="8.42578125" style="1" customWidth="1"/>
    <col min="9003" max="9021" width="9" style="1"/>
    <col min="9022" max="9022" width="14.140625" style="1" bestFit="1" customWidth="1"/>
    <col min="9023" max="9216" width="9" style="1"/>
    <col min="9217" max="9217" width="2.140625" style="1" customWidth="1"/>
    <col min="9218" max="9218" width="2.85546875" style="1" bestFit="1" customWidth="1"/>
    <col min="9219" max="9219" width="7" style="1" customWidth="1"/>
    <col min="9220" max="9220" width="12.7109375" style="1" bestFit="1" customWidth="1"/>
    <col min="9221" max="9221" width="10.140625" style="1" customWidth="1"/>
    <col min="9222" max="9222" width="3.5703125" style="1" customWidth="1"/>
    <col min="9223" max="9223" width="5" style="1" customWidth="1"/>
    <col min="9224" max="9224" width="10.28515625" style="1" bestFit="1" customWidth="1"/>
    <col min="9225" max="9225" width="5" style="1" customWidth="1"/>
    <col min="9226" max="9226" width="11.42578125" style="1" customWidth="1"/>
    <col min="9227" max="9227" width="9.28515625" style="1" customWidth="1"/>
    <col min="9228" max="9228" width="6" style="1" customWidth="1"/>
    <col min="9229" max="9229" width="22.42578125" style="1" bestFit="1" customWidth="1"/>
    <col min="9230" max="9230" width="8.140625" style="1" customWidth="1"/>
    <col min="9231" max="9231" width="11.42578125" style="1" customWidth="1"/>
    <col min="9232" max="9232" width="6.140625" style="1" customWidth="1"/>
    <col min="9233" max="9233" width="5.140625" style="1" customWidth="1"/>
    <col min="9234" max="9234" width="7.28515625" style="1" customWidth="1"/>
    <col min="9235" max="9235" width="8.85546875" style="1" customWidth="1"/>
    <col min="9236" max="9236" width="7.28515625" style="1" customWidth="1"/>
    <col min="9237" max="9241" width="9" style="1"/>
    <col min="9242" max="9242" width="13.7109375" style="1" customWidth="1"/>
    <col min="9243" max="9244" width="9" style="1"/>
    <col min="9245" max="9245" width="11.7109375" style="1" customWidth="1"/>
    <col min="9246" max="9246" width="14.140625" style="1" bestFit="1" customWidth="1"/>
    <col min="9247" max="9248" width="9" style="1"/>
    <col min="9249" max="9249" width="30.5703125" style="1" bestFit="1" customWidth="1"/>
    <col min="9250" max="9250" width="9" style="1"/>
    <col min="9251" max="9251" width="12.140625" style="1" customWidth="1"/>
    <col min="9252" max="9254" width="9" style="1"/>
    <col min="9255" max="9255" width="26.42578125" style="1" bestFit="1" customWidth="1"/>
    <col min="9256" max="9256" width="9" style="1"/>
    <col min="9257" max="9257" width="14.140625" style="1" bestFit="1" customWidth="1"/>
    <col min="9258" max="9258" width="8.42578125" style="1" customWidth="1"/>
    <col min="9259" max="9277" width="9" style="1"/>
    <col min="9278" max="9278" width="14.140625" style="1" bestFit="1" customWidth="1"/>
    <col min="9279" max="9472" width="9" style="1"/>
    <col min="9473" max="9473" width="2.140625" style="1" customWidth="1"/>
    <col min="9474" max="9474" width="2.85546875" style="1" bestFit="1" customWidth="1"/>
    <col min="9475" max="9475" width="7" style="1" customWidth="1"/>
    <col min="9476" max="9476" width="12.7109375" style="1" bestFit="1" customWidth="1"/>
    <col min="9477" max="9477" width="10.140625" style="1" customWidth="1"/>
    <col min="9478" max="9478" width="3.5703125" style="1" customWidth="1"/>
    <col min="9479" max="9479" width="5" style="1" customWidth="1"/>
    <col min="9480" max="9480" width="10.28515625" style="1" bestFit="1" customWidth="1"/>
    <col min="9481" max="9481" width="5" style="1" customWidth="1"/>
    <col min="9482" max="9482" width="11.42578125" style="1" customWidth="1"/>
    <col min="9483" max="9483" width="9.28515625" style="1" customWidth="1"/>
    <col min="9484" max="9484" width="6" style="1" customWidth="1"/>
    <col min="9485" max="9485" width="22.42578125" style="1" bestFit="1" customWidth="1"/>
    <col min="9486" max="9486" width="8.140625" style="1" customWidth="1"/>
    <col min="9487" max="9487" width="11.42578125" style="1" customWidth="1"/>
    <col min="9488" max="9488" width="6.140625" style="1" customWidth="1"/>
    <col min="9489" max="9489" width="5.140625" style="1" customWidth="1"/>
    <col min="9490" max="9490" width="7.28515625" style="1" customWidth="1"/>
    <col min="9491" max="9491" width="8.85546875" style="1" customWidth="1"/>
    <col min="9492" max="9492" width="7.28515625" style="1" customWidth="1"/>
    <col min="9493" max="9497" width="9" style="1"/>
    <col min="9498" max="9498" width="13.7109375" style="1" customWidth="1"/>
    <col min="9499" max="9500" width="9" style="1"/>
    <col min="9501" max="9501" width="11.7109375" style="1" customWidth="1"/>
    <col min="9502" max="9502" width="14.140625" style="1" bestFit="1" customWidth="1"/>
    <col min="9503" max="9504" width="9" style="1"/>
    <col min="9505" max="9505" width="30.5703125" style="1" bestFit="1" customWidth="1"/>
    <col min="9506" max="9506" width="9" style="1"/>
    <col min="9507" max="9507" width="12.140625" style="1" customWidth="1"/>
    <col min="9508" max="9510" width="9" style="1"/>
    <col min="9511" max="9511" width="26.42578125" style="1" bestFit="1" customWidth="1"/>
    <col min="9512" max="9512" width="9" style="1"/>
    <col min="9513" max="9513" width="14.140625" style="1" bestFit="1" customWidth="1"/>
    <col min="9514" max="9514" width="8.42578125" style="1" customWidth="1"/>
    <col min="9515" max="9533" width="9" style="1"/>
    <col min="9534" max="9534" width="14.140625" style="1" bestFit="1" customWidth="1"/>
    <col min="9535" max="9728" width="9" style="1"/>
    <col min="9729" max="9729" width="2.140625" style="1" customWidth="1"/>
    <col min="9730" max="9730" width="2.85546875" style="1" bestFit="1" customWidth="1"/>
    <col min="9731" max="9731" width="7" style="1" customWidth="1"/>
    <col min="9732" max="9732" width="12.7109375" style="1" bestFit="1" customWidth="1"/>
    <col min="9733" max="9733" width="10.140625" style="1" customWidth="1"/>
    <col min="9734" max="9734" width="3.5703125" style="1" customWidth="1"/>
    <col min="9735" max="9735" width="5" style="1" customWidth="1"/>
    <col min="9736" max="9736" width="10.28515625" style="1" bestFit="1" customWidth="1"/>
    <col min="9737" max="9737" width="5" style="1" customWidth="1"/>
    <col min="9738" max="9738" width="11.42578125" style="1" customWidth="1"/>
    <col min="9739" max="9739" width="9.28515625" style="1" customWidth="1"/>
    <col min="9740" max="9740" width="6" style="1" customWidth="1"/>
    <col min="9741" max="9741" width="22.42578125" style="1" bestFit="1" customWidth="1"/>
    <col min="9742" max="9742" width="8.140625" style="1" customWidth="1"/>
    <col min="9743" max="9743" width="11.42578125" style="1" customWidth="1"/>
    <col min="9744" max="9744" width="6.140625" style="1" customWidth="1"/>
    <col min="9745" max="9745" width="5.140625" style="1" customWidth="1"/>
    <col min="9746" max="9746" width="7.28515625" style="1" customWidth="1"/>
    <col min="9747" max="9747" width="8.85546875" style="1" customWidth="1"/>
    <col min="9748" max="9748" width="7.28515625" style="1" customWidth="1"/>
    <col min="9749" max="9753" width="9" style="1"/>
    <col min="9754" max="9754" width="13.7109375" style="1" customWidth="1"/>
    <col min="9755" max="9756" width="9" style="1"/>
    <col min="9757" max="9757" width="11.7109375" style="1" customWidth="1"/>
    <col min="9758" max="9758" width="14.140625" style="1" bestFit="1" customWidth="1"/>
    <col min="9759" max="9760" width="9" style="1"/>
    <col min="9761" max="9761" width="30.5703125" style="1" bestFit="1" customWidth="1"/>
    <col min="9762" max="9762" width="9" style="1"/>
    <col min="9763" max="9763" width="12.140625" style="1" customWidth="1"/>
    <col min="9764" max="9766" width="9" style="1"/>
    <col min="9767" max="9767" width="26.42578125" style="1" bestFit="1" customWidth="1"/>
    <col min="9768" max="9768" width="9" style="1"/>
    <col min="9769" max="9769" width="14.140625" style="1" bestFit="1" customWidth="1"/>
    <col min="9770" max="9770" width="8.42578125" style="1" customWidth="1"/>
    <col min="9771" max="9789" width="9" style="1"/>
    <col min="9790" max="9790" width="14.140625" style="1" bestFit="1" customWidth="1"/>
    <col min="9791" max="9984" width="9" style="1"/>
    <col min="9985" max="9985" width="2.140625" style="1" customWidth="1"/>
    <col min="9986" max="9986" width="2.85546875" style="1" bestFit="1" customWidth="1"/>
    <col min="9987" max="9987" width="7" style="1" customWidth="1"/>
    <col min="9988" max="9988" width="12.7109375" style="1" bestFit="1" customWidth="1"/>
    <col min="9989" max="9989" width="10.140625" style="1" customWidth="1"/>
    <col min="9990" max="9990" width="3.5703125" style="1" customWidth="1"/>
    <col min="9991" max="9991" width="5" style="1" customWidth="1"/>
    <col min="9992" max="9992" width="10.28515625" style="1" bestFit="1" customWidth="1"/>
    <col min="9993" max="9993" width="5" style="1" customWidth="1"/>
    <col min="9994" max="9994" width="11.42578125" style="1" customWidth="1"/>
    <col min="9995" max="9995" width="9.28515625" style="1" customWidth="1"/>
    <col min="9996" max="9996" width="6" style="1" customWidth="1"/>
    <col min="9997" max="9997" width="22.42578125" style="1" bestFit="1" customWidth="1"/>
    <col min="9998" max="9998" width="8.140625" style="1" customWidth="1"/>
    <col min="9999" max="9999" width="11.42578125" style="1" customWidth="1"/>
    <col min="10000" max="10000" width="6.140625" style="1" customWidth="1"/>
    <col min="10001" max="10001" width="5.140625" style="1" customWidth="1"/>
    <col min="10002" max="10002" width="7.28515625" style="1" customWidth="1"/>
    <col min="10003" max="10003" width="8.85546875" style="1" customWidth="1"/>
    <col min="10004" max="10004" width="7.28515625" style="1" customWidth="1"/>
    <col min="10005" max="10009" width="9" style="1"/>
    <col min="10010" max="10010" width="13.7109375" style="1" customWidth="1"/>
    <col min="10011" max="10012" width="9" style="1"/>
    <col min="10013" max="10013" width="11.7109375" style="1" customWidth="1"/>
    <col min="10014" max="10014" width="14.140625" style="1" bestFit="1" customWidth="1"/>
    <col min="10015" max="10016" width="9" style="1"/>
    <col min="10017" max="10017" width="30.5703125" style="1" bestFit="1" customWidth="1"/>
    <col min="10018" max="10018" width="9" style="1"/>
    <col min="10019" max="10019" width="12.140625" style="1" customWidth="1"/>
    <col min="10020" max="10022" width="9" style="1"/>
    <col min="10023" max="10023" width="26.42578125" style="1" bestFit="1" customWidth="1"/>
    <col min="10024" max="10024" width="9" style="1"/>
    <col min="10025" max="10025" width="14.140625" style="1" bestFit="1" customWidth="1"/>
    <col min="10026" max="10026" width="8.42578125" style="1" customWidth="1"/>
    <col min="10027" max="10045" width="9" style="1"/>
    <col min="10046" max="10046" width="14.140625" style="1" bestFit="1" customWidth="1"/>
    <col min="10047" max="10240" width="9" style="1"/>
    <col min="10241" max="10241" width="2.140625" style="1" customWidth="1"/>
    <col min="10242" max="10242" width="2.85546875" style="1" bestFit="1" customWidth="1"/>
    <col min="10243" max="10243" width="7" style="1" customWidth="1"/>
    <col min="10244" max="10244" width="12.7109375" style="1" bestFit="1" customWidth="1"/>
    <col min="10245" max="10245" width="10.140625" style="1" customWidth="1"/>
    <col min="10246" max="10246" width="3.5703125" style="1" customWidth="1"/>
    <col min="10247" max="10247" width="5" style="1" customWidth="1"/>
    <col min="10248" max="10248" width="10.28515625" style="1" bestFit="1" customWidth="1"/>
    <col min="10249" max="10249" width="5" style="1" customWidth="1"/>
    <col min="10250" max="10250" width="11.42578125" style="1" customWidth="1"/>
    <col min="10251" max="10251" width="9.28515625" style="1" customWidth="1"/>
    <col min="10252" max="10252" width="6" style="1" customWidth="1"/>
    <col min="10253" max="10253" width="22.42578125" style="1" bestFit="1" customWidth="1"/>
    <col min="10254" max="10254" width="8.140625" style="1" customWidth="1"/>
    <col min="10255" max="10255" width="11.42578125" style="1" customWidth="1"/>
    <col min="10256" max="10256" width="6.140625" style="1" customWidth="1"/>
    <col min="10257" max="10257" width="5.140625" style="1" customWidth="1"/>
    <col min="10258" max="10258" width="7.28515625" style="1" customWidth="1"/>
    <col min="10259" max="10259" width="8.85546875" style="1" customWidth="1"/>
    <col min="10260" max="10260" width="7.28515625" style="1" customWidth="1"/>
    <col min="10261" max="10265" width="9" style="1"/>
    <col min="10266" max="10266" width="13.7109375" style="1" customWidth="1"/>
    <col min="10267" max="10268" width="9" style="1"/>
    <col min="10269" max="10269" width="11.7109375" style="1" customWidth="1"/>
    <col min="10270" max="10270" width="14.140625" style="1" bestFit="1" customWidth="1"/>
    <col min="10271" max="10272" width="9" style="1"/>
    <col min="10273" max="10273" width="30.5703125" style="1" bestFit="1" customWidth="1"/>
    <col min="10274" max="10274" width="9" style="1"/>
    <col min="10275" max="10275" width="12.140625" style="1" customWidth="1"/>
    <col min="10276" max="10278" width="9" style="1"/>
    <col min="10279" max="10279" width="26.42578125" style="1" bestFit="1" customWidth="1"/>
    <col min="10280" max="10280" width="9" style="1"/>
    <col min="10281" max="10281" width="14.140625" style="1" bestFit="1" customWidth="1"/>
    <col min="10282" max="10282" width="8.42578125" style="1" customWidth="1"/>
    <col min="10283" max="10301" width="9" style="1"/>
    <col min="10302" max="10302" width="14.140625" style="1" bestFit="1" customWidth="1"/>
    <col min="10303" max="10496" width="9" style="1"/>
    <col min="10497" max="10497" width="2.140625" style="1" customWidth="1"/>
    <col min="10498" max="10498" width="2.85546875" style="1" bestFit="1" customWidth="1"/>
    <col min="10499" max="10499" width="7" style="1" customWidth="1"/>
    <col min="10500" max="10500" width="12.7109375" style="1" bestFit="1" customWidth="1"/>
    <col min="10501" max="10501" width="10.140625" style="1" customWidth="1"/>
    <col min="10502" max="10502" width="3.5703125" style="1" customWidth="1"/>
    <col min="10503" max="10503" width="5" style="1" customWidth="1"/>
    <col min="10504" max="10504" width="10.28515625" style="1" bestFit="1" customWidth="1"/>
    <col min="10505" max="10505" width="5" style="1" customWidth="1"/>
    <col min="10506" max="10506" width="11.42578125" style="1" customWidth="1"/>
    <col min="10507" max="10507" width="9.28515625" style="1" customWidth="1"/>
    <col min="10508" max="10508" width="6" style="1" customWidth="1"/>
    <col min="10509" max="10509" width="22.42578125" style="1" bestFit="1" customWidth="1"/>
    <col min="10510" max="10510" width="8.140625" style="1" customWidth="1"/>
    <col min="10511" max="10511" width="11.42578125" style="1" customWidth="1"/>
    <col min="10512" max="10512" width="6.140625" style="1" customWidth="1"/>
    <col min="10513" max="10513" width="5.140625" style="1" customWidth="1"/>
    <col min="10514" max="10514" width="7.28515625" style="1" customWidth="1"/>
    <col min="10515" max="10515" width="8.85546875" style="1" customWidth="1"/>
    <col min="10516" max="10516" width="7.28515625" style="1" customWidth="1"/>
    <col min="10517" max="10521" width="9" style="1"/>
    <col min="10522" max="10522" width="13.7109375" style="1" customWidth="1"/>
    <col min="10523" max="10524" width="9" style="1"/>
    <col min="10525" max="10525" width="11.7109375" style="1" customWidth="1"/>
    <col min="10526" max="10526" width="14.140625" style="1" bestFit="1" customWidth="1"/>
    <col min="10527" max="10528" width="9" style="1"/>
    <col min="10529" max="10529" width="30.5703125" style="1" bestFit="1" customWidth="1"/>
    <col min="10530" max="10530" width="9" style="1"/>
    <col min="10531" max="10531" width="12.140625" style="1" customWidth="1"/>
    <col min="10532" max="10534" width="9" style="1"/>
    <col min="10535" max="10535" width="26.42578125" style="1" bestFit="1" customWidth="1"/>
    <col min="10536" max="10536" width="9" style="1"/>
    <col min="10537" max="10537" width="14.140625" style="1" bestFit="1" customWidth="1"/>
    <col min="10538" max="10538" width="8.42578125" style="1" customWidth="1"/>
    <col min="10539" max="10557" width="9" style="1"/>
    <col min="10558" max="10558" width="14.140625" style="1" bestFit="1" customWidth="1"/>
    <col min="10559" max="10752" width="9" style="1"/>
    <col min="10753" max="10753" width="2.140625" style="1" customWidth="1"/>
    <col min="10754" max="10754" width="2.85546875" style="1" bestFit="1" customWidth="1"/>
    <col min="10755" max="10755" width="7" style="1" customWidth="1"/>
    <col min="10756" max="10756" width="12.7109375" style="1" bestFit="1" customWidth="1"/>
    <col min="10757" max="10757" width="10.140625" style="1" customWidth="1"/>
    <col min="10758" max="10758" width="3.5703125" style="1" customWidth="1"/>
    <col min="10759" max="10759" width="5" style="1" customWidth="1"/>
    <col min="10760" max="10760" width="10.28515625" style="1" bestFit="1" customWidth="1"/>
    <col min="10761" max="10761" width="5" style="1" customWidth="1"/>
    <col min="10762" max="10762" width="11.42578125" style="1" customWidth="1"/>
    <col min="10763" max="10763" width="9.28515625" style="1" customWidth="1"/>
    <col min="10764" max="10764" width="6" style="1" customWidth="1"/>
    <col min="10765" max="10765" width="22.42578125" style="1" bestFit="1" customWidth="1"/>
    <col min="10766" max="10766" width="8.140625" style="1" customWidth="1"/>
    <col min="10767" max="10767" width="11.42578125" style="1" customWidth="1"/>
    <col min="10768" max="10768" width="6.140625" style="1" customWidth="1"/>
    <col min="10769" max="10769" width="5.140625" style="1" customWidth="1"/>
    <col min="10770" max="10770" width="7.28515625" style="1" customWidth="1"/>
    <col min="10771" max="10771" width="8.85546875" style="1" customWidth="1"/>
    <col min="10772" max="10772" width="7.28515625" style="1" customWidth="1"/>
    <col min="10773" max="10777" width="9" style="1"/>
    <col min="10778" max="10778" width="13.7109375" style="1" customWidth="1"/>
    <col min="10779" max="10780" width="9" style="1"/>
    <col min="10781" max="10781" width="11.7109375" style="1" customWidth="1"/>
    <col min="10782" max="10782" width="14.140625" style="1" bestFit="1" customWidth="1"/>
    <col min="10783" max="10784" width="9" style="1"/>
    <col min="10785" max="10785" width="30.5703125" style="1" bestFit="1" customWidth="1"/>
    <col min="10786" max="10786" width="9" style="1"/>
    <col min="10787" max="10787" width="12.140625" style="1" customWidth="1"/>
    <col min="10788" max="10790" width="9" style="1"/>
    <col min="10791" max="10791" width="26.42578125" style="1" bestFit="1" customWidth="1"/>
    <col min="10792" max="10792" width="9" style="1"/>
    <col min="10793" max="10793" width="14.140625" style="1" bestFit="1" customWidth="1"/>
    <col min="10794" max="10794" width="8.42578125" style="1" customWidth="1"/>
    <col min="10795" max="10813" width="9" style="1"/>
    <col min="10814" max="10814" width="14.140625" style="1" bestFit="1" customWidth="1"/>
    <col min="10815" max="11008" width="9" style="1"/>
    <col min="11009" max="11009" width="2.140625" style="1" customWidth="1"/>
    <col min="11010" max="11010" width="2.85546875" style="1" bestFit="1" customWidth="1"/>
    <col min="11011" max="11011" width="7" style="1" customWidth="1"/>
    <col min="11012" max="11012" width="12.7109375" style="1" bestFit="1" customWidth="1"/>
    <col min="11013" max="11013" width="10.140625" style="1" customWidth="1"/>
    <col min="11014" max="11014" width="3.5703125" style="1" customWidth="1"/>
    <col min="11015" max="11015" width="5" style="1" customWidth="1"/>
    <col min="11016" max="11016" width="10.28515625" style="1" bestFit="1" customWidth="1"/>
    <col min="11017" max="11017" width="5" style="1" customWidth="1"/>
    <col min="11018" max="11018" width="11.42578125" style="1" customWidth="1"/>
    <col min="11019" max="11019" width="9.28515625" style="1" customWidth="1"/>
    <col min="11020" max="11020" width="6" style="1" customWidth="1"/>
    <col min="11021" max="11021" width="22.42578125" style="1" bestFit="1" customWidth="1"/>
    <col min="11022" max="11022" width="8.140625" style="1" customWidth="1"/>
    <col min="11023" max="11023" width="11.42578125" style="1" customWidth="1"/>
    <col min="11024" max="11024" width="6.140625" style="1" customWidth="1"/>
    <col min="11025" max="11025" width="5.140625" style="1" customWidth="1"/>
    <col min="11026" max="11026" width="7.28515625" style="1" customWidth="1"/>
    <col min="11027" max="11027" width="8.85546875" style="1" customWidth="1"/>
    <col min="11028" max="11028" width="7.28515625" style="1" customWidth="1"/>
    <col min="11029" max="11033" width="9" style="1"/>
    <col min="11034" max="11034" width="13.7109375" style="1" customWidth="1"/>
    <col min="11035" max="11036" width="9" style="1"/>
    <col min="11037" max="11037" width="11.7109375" style="1" customWidth="1"/>
    <col min="11038" max="11038" width="14.140625" style="1" bestFit="1" customWidth="1"/>
    <col min="11039" max="11040" width="9" style="1"/>
    <col min="11041" max="11041" width="30.5703125" style="1" bestFit="1" customWidth="1"/>
    <col min="11042" max="11042" width="9" style="1"/>
    <col min="11043" max="11043" width="12.140625" style="1" customWidth="1"/>
    <col min="11044" max="11046" width="9" style="1"/>
    <col min="11047" max="11047" width="26.42578125" style="1" bestFit="1" customWidth="1"/>
    <col min="11048" max="11048" width="9" style="1"/>
    <col min="11049" max="11049" width="14.140625" style="1" bestFit="1" customWidth="1"/>
    <col min="11050" max="11050" width="8.42578125" style="1" customWidth="1"/>
    <col min="11051" max="11069" width="9" style="1"/>
    <col min="11070" max="11070" width="14.140625" style="1" bestFit="1" customWidth="1"/>
    <col min="11071" max="11264" width="9" style="1"/>
    <col min="11265" max="11265" width="2.140625" style="1" customWidth="1"/>
    <col min="11266" max="11266" width="2.85546875" style="1" bestFit="1" customWidth="1"/>
    <col min="11267" max="11267" width="7" style="1" customWidth="1"/>
    <col min="11268" max="11268" width="12.7109375" style="1" bestFit="1" customWidth="1"/>
    <col min="11269" max="11269" width="10.140625" style="1" customWidth="1"/>
    <col min="11270" max="11270" width="3.5703125" style="1" customWidth="1"/>
    <col min="11271" max="11271" width="5" style="1" customWidth="1"/>
    <col min="11272" max="11272" width="10.28515625" style="1" bestFit="1" customWidth="1"/>
    <col min="11273" max="11273" width="5" style="1" customWidth="1"/>
    <col min="11274" max="11274" width="11.42578125" style="1" customWidth="1"/>
    <col min="11275" max="11275" width="9.28515625" style="1" customWidth="1"/>
    <col min="11276" max="11276" width="6" style="1" customWidth="1"/>
    <col min="11277" max="11277" width="22.42578125" style="1" bestFit="1" customWidth="1"/>
    <col min="11278" max="11278" width="8.140625" style="1" customWidth="1"/>
    <col min="11279" max="11279" width="11.42578125" style="1" customWidth="1"/>
    <col min="11280" max="11280" width="6.140625" style="1" customWidth="1"/>
    <col min="11281" max="11281" width="5.140625" style="1" customWidth="1"/>
    <col min="11282" max="11282" width="7.28515625" style="1" customWidth="1"/>
    <col min="11283" max="11283" width="8.85546875" style="1" customWidth="1"/>
    <col min="11284" max="11284" width="7.28515625" style="1" customWidth="1"/>
    <col min="11285" max="11289" width="9" style="1"/>
    <col min="11290" max="11290" width="13.7109375" style="1" customWidth="1"/>
    <col min="11291" max="11292" width="9" style="1"/>
    <col min="11293" max="11293" width="11.7109375" style="1" customWidth="1"/>
    <col min="11294" max="11294" width="14.140625" style="1" bestFit="1" customWidth="1"/>
    <col min="11295" max="11296" width="9" style="1"/>
    <col min="11297" max="11297" width="30.5703125" style="1" bestFit="1" customWidth="1"/>
    <col min="11298" max="11298" width="9" style="1"/>
    <col min="11299" max="11299" width="12.140625" style="1" customWidth="1"/>
    <col min="11300" max="11302" width="9" style="1"/>
    <col min="11303" max="11303" width="26.42578125" style="1" bestFit="1" customWidth="1"/>
    <col min="11304" max="11304" width="9" style="1"/>
    <col min="11305" max="11305" width="14.140625" style="1" bestFit="1" customWidth="1"/>
    <col min="11306" max="11306" width="8.42578125" style="1" customWidth="1"/>
    <col min="11307" max="11325" width="9" style="1"/>
    <col min="11326" max="11326" width="14.140625" style="1" bestFit="1" customWidth="1"/>
    <col min="11327" max="11520" width="9" style="1"/>
    <col min="11521" max="11521" width="2.140625" style="1" customWidth="1"/>
    <col min="11522" max="11522" width="2.85546875" style="1" bestFit="1" customWidth="1"/>
    <col min="11523" max="11523" width="7" style="1" customWidth="1"/>
    <col min="11524" max="11524" width="12.7109375" style="1" bestFit="1" customWidth="1"/>
    <col min="11525" max="11525" width="10.140625" style="1" customWidth="1"/>
    <col min="11526" max="11526" width="3.5703125" style="1" customWidth="1"/>
    <col min="11527" max="11527" width="5" style="1" customWidth="1"/>
    <col min="11528" max="11528" width="10.28515625" style="1" bestFit="1" customWidth="1"/>
    <col min="11529" max="11529" width="5" style="1" customWidth="1"/>
    <col min="11530" max="11530" width="11.42578125" style="1" customWidth="1"/>
    <col min="11531" max="11531" width="9.28515625" style="1" customWidth="1"/>
    <col min="11532" max="11532" width="6" style="1" customWidth="1"/>
    <col min="11533" max="11533" width="22.42578125" style="1" bestFit="1" customWidth="1"/>
    <col min="11534" max="11534" width="8.140625" style="1" customWidth="1"/>
    <col min="11535" max="11535" width="11.42578125" style="1" customWidth="1"/>
    <col min="11536" max="11536" width="6.140625" style="1" customWidth="1"/>
    <col min="11537" max="11537" width="5.140625" style="1" customWidth="1"/>
    <col min="11538" max="11538" width="7.28515625" style="1" customWidth="1"/>
    <col min="11539" max="11539" width="8.85546875" style="1" customWidth="1"/>
    <col min="11540" max="11540" width="7.28515625" style="1" customWidth="1"/>
    <col min="11541" max="11545" width="9" style="1"/>
    <col min="11546" max="11546" width="13.7109375" style="1" customWidth="1"/>
    <col min="11547" max="11548" width="9" style="1"/>
    <col min="11549" max="11549" width="11.7109375" style="1" customWidth="1"/>
    <col min="11550" max="11550" width="14.140625" style="1" bestFit="1" customWidth="1"/>
    <col min="11551" max="11552" width="9" style="1"/>
    <col min="11553" max="11553" width="30.5703125" style="1" bestFit="1" customWidth="1"/>
    <col min="11554" max="11554" width="9" style="1"/>
    <col min="11555" max="11555" width="12.140625" style="1" customWidth="1"/>
    <col min="11556" max="11558" width="9" style="1"/>
    <col min="11559" max="11559" width="26.42578125" style="1" bestFit="1" customWidth="1"/>
    <col min="11560" max="11560" width="9" style="1"/>
    <col min="11561" max="11561" width="14.140625" style="1" bestFit="1" customWidth="1"/>
    <col min="11562" max="11562" width="8.42578125" style="1" customWidth="1"/>
    <col min="11563" max="11581" width="9" style="1"/>
    <col min="11582" max="11582" width="14.140625" style="1" bestFit="1" customWidth="1"/>
    <col min="11583" max="11776" width="9" style="1"/>
    <col min="11777" max="11777" width="2.140625" style="1" customWidth="1"/>
    <col min="11778" max="11778" width="2.85546875" style="1" bestFit="1" customWidth="1"/>
    <col min="11779" max="11779" width="7" style="1" customWidth="1"/>
    <col min="11780" max="11780" width="12.7109375" style="1" bestFit="1" customWidth="1"/>
    <col min="11781" max="11781" width="10.140625" style="1" customWidth="1"/>
    <col min="11782" max="11782" width="3.5703125" style="1" customWidth="1"/>
    <col min="11783" max="11783" width="5" style="1" customWidth="1"/>
    <col min="11784" max="11784" width="10.28515625" style="1" bestFit="1" customWidth="1"/>
    <col min="11785" max="11785" width="5" style="1" customWidth="1"/>
    <col min="11786" max="11786" width="11.42578125" style="1" customWidth="1"/>
    <col min="11787" max="11787" width="9.28515625" style="1" customWidth="1"/>
    <col min="11788" max="11788" width="6" style="1" customWidth="1"/>
    <col min="11789" max="11789" width="22.42578125" style="1" bestFit="1" customWidth="1"/>
    <col min="11790" max="11790" width="8.140625" style="1" customWidth="1"/>
    <col min="11791" max="11791" width="11.42578125" style="1" customWidth="1"/>
    <col min="11792" max="11792" width="6.140625" style="1" customWidth="1"/>
    <col min="11793" max="11793" width="5.140625" style="1" customWidth="1"/>
    <col min="11794" max="11794" width="7.28515625" style="1" customWidth="1"/>
    <col min="11795" max="11795" width="8.85546875" style="1" customWidth="1"/>
    <col min="11796" max="11796" width="7.28515625" style="1" customWidth="1"/>
    <col min="11797" max="11801" width="9" style="1"/>
    <col min="11802" max="11802" width="13.7109375" style="1" customWidth="1"/>
    <col min="11803" max="11804" width="9" style="1"/>
    <col min="11805" max="11805" width="11.7109375" style="1" customWidth="1"/>
    <col min="11806" max="11806" width="14.140625" style="1" bestFit="1" customWidth="1"/>
    <col min="11807" max="11808" width="9" style="1"/>
    <col min="11809" max="11809" width="30.5703125" style="1" bestFit="1" customWidth="1"/>
    <col min="11810" max="11810" width="9" style="1"/>
    <col min="11811" max="11811" width="12.140625" style="1" customWidth="1"/>
    <col min="11812" max="11814" width="9" style="1"/>
    <col min="11815" max="11815" width="26.42578125" style="1" bestFit="1" customWidth="1"/>
    <col min="11816" max="11816" width="9" style="1"/>
    <col min="11817" max="11817" width="14.140625" style="1" bestFit="1" customWidth="1"/>
    <col min="11818" max="11818" width="8.42578125" style="1" customWidth="1"/>
    <col min="11819" max="11837" width="9" style="1"/>
    <col min="11838" max="11838" width="14.140625" style="1" bestFit="1" customWidth="1"/>
    <col min="11839" max="12032" width="9" style="1"/>
    <col min="12033" max="12033" width="2.140625" style="1" customWidth="1"/>
    <col min="12034" max="12034" width="2.85546875" style="1" bestFit="1" customWidth="1"/>
    <col min="12035" max="12035" width="7" style="1" customWidth="1"/>
    <col min="12036" max="12036" width="12.7109375" style="1" bestFit="1" customWidth="1"/>
    <col min="12037" max="12037" width="10.140625" style="1" customWidth="1"/>
    <col min="12038" max="12038" width="3.5703125" style="1" customWidth="1"/>
    <col min="12039" max="12039" width="5" style="1" customWidth="1"/>
    <col min="12040" max="12040" width="10.28515625" style="1" bestFit="1" customWidth="1"/>
    <col min="12041" max="12041" width="5" style="1" customWidth="1"/>
    <col min="12042" max="12042" width="11.42578125" style="1" customWidth="1"/>
    <col min="12043" max="12043" width="9.28515625" style="1" customWidth="1"/>
    <col min="12044" max="12044" width="6" style="1" customWidth="1"/>
    <col min="12045" max="12045" width="22.42578125" style="1" bestFit="1" customWidth="1"/>
    <col min="12046" max="12046" width="8.140625" style="1" customWidth="1"/>
    <col min="12047" max="12047" width="11.42578125" style="1" customWidth="1"/>
    <col min="12048" max="12048" width="6.140625" style="1" customWidth="1"/>
    <col min="12049" max="12049" width="5.140625" style="1" customWidth="1"/>
    <col min="12050" max="12050" width="7.28515625" style="1" customWidth="1"/>
    <col min="12051" max="12051" width="8.85546875" style="1" customWidth="1"/>
    <col min="12052" max="12052" width="7.28515625" style="1" customWidth="1"/>
    <col min="12053" max="12057" width="9" style="1"/>
    <col min="12058" max="12058" width="13.7109375" style="1" customWidth="1"/>
    <col min="12059" max="12060" width="9" style="1"/>
    <col min="12061" max="12061" width="11.7109375" style="1" customWidth="1"/>
    <col min="12062" max="12062" width="14.140625" style="1" bestFit="1" customWidth="1"/>
    <col min="12063" max="12064" width="9" style="1"/>
    <col min="12065" max="12065" width="30.5703125" style="1" bestFit="1" customWidth="1"/>
    <col min="12066" max="12066" width="9" style="1"/>
    <col min="12067" max="12067" width="12.140625" style="1" customWidth="1"/>
    <col min="12068" max="12070" width="9" style="1"/>
    <col min="12071" max="12071" width="26.42578125" style="1" bestFit="1" customWidth="1"/>
    <col min="12072" max="12072" width="9" style="1"/>
    <col min="12073" max="12073" width="14.140625" style="1" bestFit="1" customWidth="1"/>
    <col min="12074" max="12074" width="8.42578125" style="1" customWidth="1"/>
    <col min="12075" max="12093" width="9" style="1"/>
    <col min="12094" max="12094" width="14.140625" style="1" bestFit="1" customWidth="1"/>
    <col min="12095" max="12288" width="9" style="1"/>
    <col min="12289" max="12289" width="2.140625" style="1" customWidth="1"/>
    <col min="12290" max="12290" width="2.85546875" style="1" bestFit="1" customWidth="1"/>
    <col min="12291" max="12291" width="7" style="1" customWidth="1"/>
    <col min="12292" max="12292" width="12.7109375" style="1" bestFit="1" customWidth="1"/>
    <col min="12293" max="12293" width="10.140625" style="1" customWidth="1"/>
    <col min="12294" max="12294" width="3.5703125" style="1" customWidth="1"/>
    <col min="12295" max="12295" width="5" style="1" customWidth="1"/>
    <col min="12296" max="12296" width="10.28515625" style="1" bestFit="1" customWidth="1"/>
    <col min="12297" max="12297" width="5" style="1" customWidth="1"/>
    <col min="12298" max="12298" width="11.42578125" style="1" customWidth="1"/>
    <col min="12299" max="12299" width="9.28515625" style="1" customWidth="1"/>
    <col min="12300" max="12300" width="6" style="1" customWidth="1"/>
    <col min="12301" max="12301" width="22.42578125" style="1" bestFit="1" customWidth="1"/>
    <col min="12302" max="12302" width="8.140625" style="1" customWidth="1"/>
    <col min="12303" max="12303" width="11.42578125" style="1" customWidth="1"/>
    <col min="12304" max="12304" width="6.140625" style="1" customWidth="1"/>
    <col min="12305" max="12305" width="5.140625" style="1" customWidth="1"/>
    <col min="12306" max="12306" width="7.28515625" style="1" customWidth="1"/>
    <col min="12307" max="12307" width="8.85546875" style="1" customWidth="1"/>
    <col min="12308" max="12308" width="7.28515625" style="1" customWidth="1"/>
    <col min="12309" max="12313" width="9" style="1"/>
    <col min="12314" max="12314" width="13.7109375" style="1" customWidth="1"/>
    <col min="12315" max="12316" width="9" style="1"/>
    <col min="12317" max="12317" width="11.7109375" style="1" customWidth="1"/>
    <col min="12318" max="12318" width="14.140625" style="1" bestFit="1" customWidth="1"/>
    <col min="12319" max="12320" width="9" style="1"/>
    <col min="12321" max="12321" width="30.5703125" style="1" bestFit="1" customWidth="1"/>
    <col min="12322" max="12322" width="9" style="1"/>
    <col min="12323" max="12323" width="12.140625" style="1" customWidth="1"/>
    <col min="12324" max="12326" width="9" style="1"/>
    <col min="12327" max="12327" width="26.42578125" style="1" bestFit="1" customWidth="1"/>
    <col min="12328" max="12328" width="9" style="1"/>
    <col min="12329" max="12329" width="14.140625" style="1" bestFit="1" customWidth="1"/>
    <col min="12330" max="12330" width="8.42578125" style="1" customWidth="1"/>
    <col min="12331" max="12349" width="9" style="1"/>
    <col min="12350" max="12350" width="14.140625" style="1" bestFit="1" customWidth="1"/>
    <col min="12351" max="12544" width="9" style="1"/>
    <col min="12545" max="12545" width="2.140625" style="1" customWidth="1"/>
    <col min="12546" max="12546" width="2.85546875" style="1" bestFit="1" customWidth="1"/>
    <col min="12547" max="12547" width="7" style="1" customWidth="1"/>
    <col min="12548" max="12548" width="12.7109375" style="1" bestFit="1" customWidth="1"/>
    <col min="12549" max="12549" width="10.140625" style="1" customWidth="1"/>
    <col min="12550" max="12550" width="3.5703125" style="1" customWidth="1"/>
    <col min="12551" max="12551" width="5" style="1" customWidth="1"/>
    <col min="12552" max="12552" width="10.28515625" style="1" bestFit="1" customWidth="1"/>
    <col min="12553" max="12553" width="5" style="1" customWidth="1"/>
    <col min="12554" max="12554" width="11.42578125" style="1" customWidth="1"/>
    <col min="12555" max="12555" width="9.28515625" style="1" customWidth="1"/>
    <col min="12556" max="12556" width="6" style="1" customWidth="1"/>
    <col min="12557" max="12557" width="22.42578125" style="1" bestFit="1" customWidth="1"/>
    <col min="12558" max="12558" width="8.140625" style="1" customWidth="1"/>
    <col min="12559" max="12559" width="11.42578125" style="1" customWidth="1"/>
    <col min="12560" max="12560" width="6.140625" style="1" customWidth="1"/>
    <col min="12561" max="12561" width="5.140625" style="1" customWidth="1"/>
    <col min="12562" max="12562" width="7.28515625" style="1" customWidth="1"/>
    <col min="12563" max="12563" width="8.85546875" style="1" customWidth="1"/>
    <col min="12564" max="12564" width="7.28515625" style="1" customWidth="1"/>
    <col min="12565" max="12569" width="9" style="1"/>
    <col min="12570" max="12570" width="13.7109375" style="1" customWidth="1"/>
    <col min="12571" max="12572" width="9" style="1"/>
    <col min="12573" max="12573" width="11.7109375" style="1" customWidth="1"/>
    <col min="12574" max="12574" width="14.140625" style="1" bestFit="1" customWidth="1"/>
    <col min="12575" max="12576" width="9" style="1"/>
    <col min="12577" max="12577" width="30.5703125" style="1" bestFit="1" customWidth="1"/>
    <col min="12578" max="12578" width="9" style="1"/>
    <col min="12579" max="12579" width="12.140625" style="1" customWidth="1"/>
    <col min="12580" max="12582" width="9" style="1"/>
    <col min="12583" max="12583" width="26.42578125" style="1" bestFit="1" customWidth="1"/>
    <col min="12584" max="12584" width="9" style="1"/>
    <col min="12585" max="12585" width="14.140625" style="1" bestFit="1" customWidth="1"/>
    <col min="12586" max="12586" width="8.42578125" style="1" customWidth="1"/>
    <col min="12587" max="12605" width="9" style="1"/>
    <col min="12606" max="12606" width="14.140625" style="1" bestFit="1" customWidth="1"/>
    <col min="12607" max="12800" width="9" style="1"/>
    <col min="12801" max="12801" width="2.140625" style="1" customWidth="1"/>
    <col min="12802" max="12802" width="2.85546875" style="1" bestFit="1" customWidth="1"/>
    <col min="12803" max="12803" width="7" style="1" customWidth="1"/>
    <col min="12804" max="12804" width="12.7109375" style="1" bestFit="1" customWidth="1"/>
    <col min="12805" max="12805" width="10.140625" style="1" customWidth="1"/>
    <col min="12806" max="12806" width="3.5703125" style="1" customWidth="1"/>
    <col min="12807" max="12807" width="5" style="1" customWidth="1"/>
    <col min="12808" max="12808" width="10.28515625" style="1" bestFit="1" customWidth="1"/>
    <col min="12809" max="12809" width="5" style="1" customWidth="1"/>
    <col min="12810" max="12810" width="11.42578125" style="1" customWidth="1"/>
    <col min="12811" max="12811" width="9.28515625" style="1" customWidth="1"/>
    <col min="12812" max="12812" width="6" style="1" customWidth="1"/>
    <col min="12813" max="12813" width="22.42578125" style="1" bestFit="1" customWidth="1"/>
    <col min="12814" max="12814" width="8.140625" style="1" customWidth="1"/>
    <col min="12815" max="12815" width="11.42578125" style="1" customWidth="1"/>
    <col min="12816" max="12816" width="6.140625" style="1" customWidth="1"/>
    <col min="12817" max="12817" width="5.140625" style="1" customWidth="1"/>
    <col min="12818" max="12818" width="7.28515625" style="1" customWidth="1"/>
    <col min="12819" max="12819" width="8.85546875" style="1" customWidth="1"/>
    <col min="12820" max="12820" width="7.28515625" style="1" customWidth="1"/>
    <col min="12821" max="12825" width="9" style="1"/>
    <col min="12826" max="12826" width="13.7109375" style="1" customWidth="1"/>
    <col min="12827" max="12828" width="9" style="1"/>
    <col min="12829" max="12829" width="11.7109375" style="1" customWidth="1"/>
    <col min="12830" max="12830" width="14.140625" style="1" bestFit="1" customWidth="1"/>
    <col min="12831" max="12832" width="9" style="1"/>
    <col min="12833" max="12833" width="30.5703125" style="1" bestFit="1" customWidth="1"/>
    <col min="12834" max="12834" width="9" style="1"/>
    <col min="12835" max="12835" width="12.140625" style="1" customWidth="1"/>
    <col min="12836" max="12838" width="9" style="1"/>
    <col min="12839" max="12839" width="26.42578125" style="1" bestFit="1" customWidth="1"/>
    <col min="12840" max="12840" width="9" style="1"/>
    <col min="12841" max="12841" width="14.140625" style="1" bestFit="1" customWidth="1"/>
    <col min="12842" max="12842" width="8.42578125" style="1" customWidth="1"/>
    <col min="12843" max="12861" width="9" style="1"/>
    <col min="12862" max="12862" width="14.140625" style="1" bestFit="1" customWidth="1"/>
    <col min="12863" max="13056" width="9" style="1"/>
    <col min="13057" max="13057" width="2.140625" style="1" customWidth="1"/>
    <col min="13058" max="13058" width="2.85546875" style="1" bestFit="1" customWidth="1"/>
    <col min="13059" max="13059" width="7" style="1" customWidth="1"/>
    <col min="13060" max="13060" width="12.7109375" style="1" bestFit="1" customWidth="1"/>
    <col min="13061" max="13061" width="10.140625" style="1" customWidth="1"/>
    <col min="13062" max="13062" width="3.5703125" style="1" customWidth="1"/>
    <col min="13063" max="13063" width="5" style="1" customWidth="1"/>
    <col min="13064" max="13064" width="10.28515625" style="1" bestFit="1" customWidth="1"/>
    <col min="13065" max="13065" width="5" style="1" customWidth="1"/>
    <col min="13066" max="13066" width="11.42578125" style="1" customWidth="1"/>
    <col min="13067" max="13067" width="9.28515625" style="1" customWidth="1"/>
    <col min="13068" max="13068" width="6" style="1" customWidth="1"/>
    <col min="13069" max="13069" width="22.42578125" style="1" bestFit="1" customWidth="1"/>
    <col min="13070" max="13070" width="8.140625" style="1" customWidth="1"/>
    <col min="13071" max="13071" width="11.42578125" style="1" customWidth="1"/>
    <col min="13072" max="13072" width="6.140625" style="1" customWidth="1"/>
    <col min="13073" max="13073" width="5.140625" style="1" customWidth="1"/>
    <col min="13074" max="13074" width="7.28515625" style="1" customWidth="1"/>
    <col min="13075" max="13075" width="8.85546875" style="1" customWidth="1"/>
    <col min="13076" max="13076" width="7.28515625" style="1" customWidth="1"/>
    <col min="13077" max="13081" width="9" style="1"/>
    <col min="13082" max="13082" width="13.7109375" style="1" customWidth="1"/>
    <col min="13083" max="13084" width="9" style="1"/>
    <col min="13085" max="13085" width="11.7109375" style="1" customWidth="1"/>
    <col min="13086" max="13086" width="14.140625" style="1" bestFit="1" customWidth="1"/>
    <col min="13087" max="13088" width="9" style="1"/>
    <col min="13089" max="13089" width="30.5703125" style="1" bestFit="1" customWidth="1"/>
    <col min="13090" max="13090" width="9" style="1"/>
    <col min="13091" max="13091" width="12.140625" style="1" customWidth="1"/>
    <col min="13092" max="13094" width="9" style="1"/>
    <col min="13095" max="13095" width="26.42578125" style="1" bestFit="1" customWidth="1"/>
    <col min="13096" max="13096" width="9" style="1"/>
    <col min="13097" max="13097" width="14.140625" style="1" bestFit="1" customWidth="1"/>
    <col min="13098" max="13098" width="8.42578125" style="1" customWidth="1"/>
    <col min="13099" max="13117" width="9" style="1"/>
    <col min="13118" max="13118" width="14.140625" style="1" bestFit="1" customWidth="1"/>
    <col min="13119" max="13312" width="9" style="1"/>
    <col min="13313" max="13313" width="2.140625" style="1" customWidth="1"/>
    <col min="13314" max="13314" width="2.85546875" style="1" bestFit="1" customWidth="1"/>
    <col min="13315" max="13315" width="7" style="1" customWidth="1"/>
    <col min="13316" max="13316" width="12.7109375" style="1" bestFit="1" customWidth="1"/>
    <col min="13317" max="13317" width="10.140625" style="1" customWidth="1"/>
    <col min="13318" max="13318" width="3.5703125" style="1" customWidth="1"/>
    <col min="13319" max="13319" width="5" style="1" customWidth="1"/>
    <col min="13320" max="13320" width="10.28515625" style="1" bestFit="1" customWidth="1"/>
    <col min="13321" max="13321" width="5" style="1" customWidth="1"/>
    <col min="13322" max="13322" width="11.42578125" style="1" customWidth="1"/>
    <col min="13323" max="13323" width="9.28515625" style="1" customWidth="1"/>
    <col min="13324" max="13324" width="6" style="1" customWidth="1"/>
    <col min="13325" max="13325" width="22.42578125" style="1" bestFit="1" customWidth="1"/>
    <col min="13326" max="13326" width="8.140625" style="1" customWidth="1"/>
    <col min="13327" max="13327" width="11.42578125" style="1" customWidth="1"/>
    <col min="13328" max="13328" width="6.140625" style="1" customWidth="1"/>
    <col min="13329" max="13329" width="5.140625" style="1" customWidth="1"/>
    <col min="13330" max="13330" width="7.28515625" style="1" customWidth="1"/>
    <col min="13331" max="13331" width="8.85546875" style="1" customWidth="1"/>
    <col min="13332" max="13332" width="7.28515625" style="1" customWidth="1"/>
    <col min="13333" max="13337" width="9" style="1"/>
    <col min="13338" max="13338" width="13.7109375" style="1" customWidth="1"/>
    <col min="13339" max="13340" width="9" style="1"/>
    <col min="13341" max="13341" width="11.7109375" style="1" customWidth="1"/>
    <col min="13342" max="13342" width="14.140625" style="1" bestFit="1" customWidth="1"/>
    <col min="13343" max="13344" width="9" style="1"/>
    <col min="13345" max="13345" width="30.5703125" style="1" bestFit="1" customWidth="1"/>
    <col min="13346" max="13346" width="9" style="1"/>
    <col min="13347" max="13347" width="12.140625" style="1" customWidth="1"/>
    <col min="13348" max="13350" width="9" style="1"/>
    <col min="13351" max="13351" width="26.42578125" style="1" bestFit="1" customWidth="1"/>
    <col min="13352" max="13352" width="9" style="1"/>
    <col min="13353" max="13353" width="14.140625" style="1" bestFit="1" customWidth="1"/>
    <col min="13354" max="13354" width="8.42578125" style="1" customWidth="1"/>
    <col min="13355" max="13373" width="9" style="1"/>
    <col min="13374" max="13374" width="14.140625" style="1" bestFit="1" customWidth="1"/>
    <col min="13375" max="13568" width="9" style="1"/>
    <col min="13569" max="13569" width="2.140625" style="1" customWidth="1"/>
    <col min="13570" max="13570" width="2.85546875" style="1" bestFit="1" customWidth="1"/>
    <col min="13571" max="13571" width="7" style="1" customWidth="1"/>
    <col min="13572" max="13572" width="12.7109375" style="1" bestFit="1" customWidth="1"/>
    <col min="13573" max="13573" width="10.140625" style="1" customWidth="1"/>
    <col min="13574" max="13574" width="3.5703125" style="1" customWidth="1"/>
    <col min="13575" max="13575" width="5" style="1" customWidth="1"/>
    <col min="13576" max="13576" width="10.28515625" style="1" bestFit="1" customWidth="1"/>
    <col min="13577" max="13577" width="5" style="1" customWidth="1"/>
    <col min="13578" max="13578" width="11.42578125" style="1" customWidth="1"/>
    <col min="13579" max="13579" width="9.28515625" style="1" customWidth="1"/>
    <col min="13580" max="13580" width="6" style="1" customWidth="1"/>
    <col min="13581" max="13581" width="22.42578125" style="1" bestFit="1" customWidth="1"/>
    <col min="13582" max="13582" width="8.140625" style="1" customWidth="1"/>
    <col min="13583" max="13583" width="11.42578125" style="1" customWidth="1"/>
    <col min="13584" max="13584" width="6.140625" style="1" customWidth="1"/>
    <col min="13585" max="13585" width="5.140625" style="1" customWidth="1"/>
    <col min="13586" max="13586" width="7.28515625" style="1" customWidth="1"/>
    <col min="13587" max="13587" width="8.85546875" style="1" customWidth="1"/>
    <col min="13588" max="13588" width="7.28515625" style="1" customWidth="1"/>
    <col min="13589" max="13593" width="9" style="1"/>
    <col min="13594" max="13594" width="13.7109375" style="1" customWidth="1"/>
    <col min="13595" max="13596" width="9" style="1"/>
    <col min="13597" max="13597" width="11.7109375" style="1" customWidth="1"/>
    <col min="13598" max="13598" width="14.140625" style="1" bestFit="1" customWidth="1"/>
    <col min="13599" max="13600" width="9" style="1"/>
    <col min="13601" max="13601" width="30.5703125" style="1" bestFit="1" customWidth="1"/>
    <col min="13602" max="13602" width="9" style="1"/>
    <col min="13603" max="13603" width="12.140625" style="1" customWidth="1"/>
    <col min="13604" max="13606" width="9" style="1"/>
    <col min="13607" max="13607" width="26.42578125" style="1" bestFit="1" customWidth="1"/>
    <col min="13608" max="13608" width="9" style="1"/>
    <col min="13609" max="13609" width="14.140625" style="1" bestFit="1" customWidth="1"/>
    <col min="13610" max="13610" width="8.42578125" style="1" customWidth="1"/>
    <col min="13611" max="13629" width="9" style="1"/>
    <col min="13630" max="13630" width="14.140625" style="1" bestFit="1" customWidth="1"/>
    <col min="13631" max="13824" width="9" style="1"/>
    <col min="13825" max="13825" width="2.140625" style="1" customWidth="1"/>
    <col min="13826" max="13826" width="2.85546875" style="1" bestFit="1" customWidth="1"/>
    <col min="13827" max="13827" width="7" style="1" customWidth="1"/>
    <col min="13828" max="13828" width="12.7109375" style="1" bestFit="1" customWidth="1"/>
    <col min="13829" max="13829" width="10.140625" style="1" customWidth="1"/>
    <col min="13830" max="13830" width="3.5703125" style="1" customWidth="1"/>
    <col min="13831" max="13831" width="5" style="1" customWidth="1"/>
    <col min="13832" max="13832" width="10.28515625" style="1" bestFit="1" customWidth="1"/>
    <col min="13833" max="13833" width="5" style="1" customWidth="1"/>
    <col min="13834" max="13834" width="11.42578125" style="1" customWidth="1"/>
    <col min="13835" max="13835" width="9.28515625" style="1" customWidth="1"/>
    <col min="13836" max="13836" width="6" style="1" customWidth="1"/>
    <col min="13837" max="13837" width="22.42578125" style="1" bestFit="1" customWidth="1"/>
    <col min="13838" max="13838" width="8.140625" style="1" customWidth="1"/>
    <col min="13839" max="13839" width="11.42578125" style="1" customWidth="1"/>
    <col min="13840" max="13840" width="6.140625" style="1" customWidth="1"/>
    <col min="13841" max="13841" width="5.140625" style="1" customWidth="1"/>
    <col min="13842" max="13842" width="7.28515625" style="1" customWidth="1"/>
    <col min="13843" max="13843" width="8.85546875" style="1" customWidth="1"/>
    <col min="13844" max="13844" width="7.28515625" style="1" customWidth="1"/>
    <col min="13845" max="13849" width="9" style="1"/>
    <col min="13850" max="13850" width="13.7109375" style="1" customWidth="1"/>
    <col min="13851" max="13852" width="9" style="1"/>
    <col min="13853" max="13853" width="11.7109375" style="1" customWidth="1"/>
    <col min="13854" max="13854" width="14.140625" style="1" bestFit="1" customWidth="1"/>
    <col min="13855" max="13856" width="9" style="1"/>
    <col min="13857" max="13857" width="30.5703125" style="1" bestFit="1" customWidth="1"/>
    <col min="13858" max="13858" width="9" style="1"/>
    <col min="13859" max="13859" width="12.140625" style="1" customWidth="1"/>
    <col min="13860" max="13862" width="9" style="1"/>
    <col min="13863" max="13863" width="26.42578125" style="1" bestFit="1" customWidth="1"/>
    <col min="13864" max="13864" width="9" style="1"/>
    <col min="13865" max="13865" width="14.140625" style="1" bestFit="1" customWidth="1"/>
    <col min="13866" max="13866" width="8.42578125" style="1" customWidth="1"/>
    <col min="13867" max="13885" width="9" style="1"/>
    <col min="13886" max="13886" width="14.140625" style="1" bestFit="1" customWidth="1"/>
    <col min="13887" max="14080" width="9" style="1"/>
    <col min="14081" max="14081" width="2.140625" style="1" customWidth="1"/>
    <col min="14082" max="14082" width="2.85546875" style="1" bestFit="1" customWidth="1"/>
    <col min="14083" max="14083" width="7" style="1" customWidth="1"/>
    <col min="14084" max="14084" width="12.7109375" style="1" bestFit="1" customWidth="1"/>
    <col min="14085" max="14085" width="10.140625" style="1" customWidth="1"/>
    <col min="14086" max="14086" width="3.5703125" style="1" customWidth="1"/>
    <col min="14087" max="14087" width="5" style="1" customWidth="1"/>
    <col min="14088" max="14088" width="10.28515625" style="1" bestFit="1" customWidth="1"/>
    <col min="14089" max="14089" width="5" style="1" customWidth="1"/>
    <col min="14090" max="14090" width="11.42578125" style="1" customWidth="1"/>
    <col min="14091" max="14091" width="9.28515625" style="1" customWidth="1"/>
    <col min="14092" max="14092" width="6" style="1" customWidth="1"/>
    <col min="14093" max="14093" width="22.42578125" style="1" bestFit="1" customWidth="1"/>
    <col min="14094" max="14094" width="8.140625" style="1" customWidth="1"/>
    <col min="14095" max="14095" width="11.42578125" style="1" customWidth="1"/>
    <col min="14096" max="14096" width="6.140625" style="1" customWidth="1"/>
    <col min="14097" max="14097" width="5.140625" style="1" customWidth="1"/>
    <col min="14098" max="14098" width="7.28515625" style="1" customWidth="1"/>
    <col min="14099" max="14099" width="8.85546875" style="1" customWidth="1"/>
    <col min="14100" max="14100" width="7.28515625" style="1" customWidth="1"/>
    <col min="14101" max="14105" width="9" style="1"/>
    <col min="14106" max="14106" width="13.7109375" style="1" customWidth="1"/>
    <col min="14107" max="14108" width="9" style="1"/>
    <col min="14109" max="14109" width="11.7109375" style="1" customWidth="1"/>
    <col min="14110" max="14110" width="14.140625" style="1" bestFit="1" customWidth="1"/>
    <col min="14111" max="14112" width="9" style="1"/>
    <col min="14113" max="14113" width="30.5703125" style="1" bestFit="1" customWidth="1"/>
    <col min="14114" max="14114" width="9" style="1"/>
    <col min="14115" max="14115" width="12.140625" style="1" customWidth="1"/>
    <col min="14116" max="14118" width="9" style="1"/>
    <col min="14119" max="14119" width="26.42578125" style="1" bestFit="1" customWidth="1"/>
    <col min="14120" max="14120" width="9" style="1"/>
    <col min="14121" max="14121" width="14.140625" style="1" bestFit="1" customWidth="1"/>
    <col min="14122" max="14122" width="8.42578125" style="1" customWidth="1"/>
    <col min="14123" max="14141" width="9" style="1"/>
    <col min="14142" max="14142" width="14.140625" style="1" bestFit="1" customWidth="1"/>
    <col min="14143" max="14336" width="9" style="1"/>
    <col min="14337" max="14337" width="2.140625" style="1" customWidth="1"/>
    <col min="14338" max="14338" width="2.85546875" style="1" bestFit="1" customWidth="1"/>
    <col min="14339" max="14339" width="7" style="1" customWidth="1"/>
    <col min="14340" max="14340" width="12.7109375" style="1" bestFit="1" customWidth="1"/>
    <col min="14341" max="14341" width="10.140625" style="1" customWidth="1"/>
    <col min="14342" max="14342" width="3.5703125" style="1" customWidth="1"/>
    <col min="14343" max="14343" width="5" style="1" customWidth="1"/>
    <col min="14344" max="14344" width="10.28515625" style="1" bestFit="1" customWidth="1"/>
    <col min="14345" max="14345" width="5" style="1" customWidth="1"/>
    <col min="14346" max="14346" width="11.42578125" style="1" customWidth="1"/>
    <col min="14347" max="14347" width="9.28515625" style="1" customWidth="1"/>
    <col min="14348" max="14348" width="6" style="1" customWidth="1"/>
    <col min="14349" max="14349" width="22.42578125" style="1" bestFit="1" customWidth="1"/>
    <col min="14350" max="14350" width="8.140625" style="1" customWidth="1"/>
    <col min="14351" max="14351" width="11.42578125" style="1" customWidth="1"/>
    <col min="14352" max="14352" width="6.140625" style="1" customWidth="1"/>
    <col min="14353" max="14353" width="5.140625" style="1" customWidth="1"/>
    <col min="14354" max="14354" width="7.28515625" style="1" customWidth="1"/>
    <col min="14355" max="14355" width="8.85546875" style="1" customWidth="1"/>
    <col min="14356" max="14356" width="7.28515625" style="1" customWidth="1"/>
    <col min="14357" max="14361" width="9" style="1"/>
    <col min="14362" max="14362" width="13.7109375" style="1" customWidth="1"/>
    <col min="14363" max="14364" width="9" style="1"/>
    <col min="14365" max="14365" width="11.7109375" style="1" customWidth="1"/>
    <col min="14366" max="14366" width="14.140625" style="1" bestFit="1" customWidth="1"/>
    <col min="14367" max="14368" width="9" style="1"/>
    <col min="14369" max="14369" width="30.5703125" style="1" bestFit="1" customWidth="1"/>
    <col min="14370" max="14370" width="9" style="1"/>
    <col min="14371" max="14371" width="12.140625" style="1" customWidth="1"/>
    <col min="14372" max="14374" width="9" style="1"/>
    <col min="14375" max="14375" width="26.42578125" style="1" bestFit="1" customWidth="1"/>
    <col min="14376" max="14376" width="9" style="1"/>
    <col min="14377" max="14377" width="14.140625" style="1" bestFit="1" customWidth="1"/>
    <col min="14378" max="14378" width="8.42578125" style="1" customWidth="1"/>
    <col min="14379" max="14397" width="9" style="1"/>
    <col min="14398" max="14398" width="14.140625" style="1" bestFit="1" customWidth="1"/>
    <col min="14399" max="14592" width="9" style="1"/>
    <col min="14593" max="14593" width="2.140625" style="1" customWidth="1"/>
    <col min="14594" max="14594" width="2.85546875" style="1" bestFit="1" customWidth="1"/>
    <col min="14595" max="14595" width="7" style="1" customWidth="1"/>
    <col min="14596" max="14596" width="12.7109375" style="1" bestFit="1" customWidth="1"/>
    <col min="14597" max="14597" width="10.140625" style="1" customWidth="1"/>
    <col min="14598" max="14598" width="3.5703125" style="1" customWidth="1"/>
    <col min="14599" max="14599" width="5" style="1" customWidth="1"/>
    <col min="14600" max="14600" width="10.28515625" style="1" bestFit="1" customWidth="1"/>
    <col min="14601" max="14601" width="5" style="1" customWidth="1"/>
    <col min="14602" max="14602" width="11.42578125" style="1" customWidth="1"/>
    <col min="14603" max="14603" width="9.28515625" style="1" customWidth="1"/>
    <col min="14604" max="14604" width="6" style="1" customWidth="1"/>
    <col min="14605" max="14605" width="22.42578125" style="1" bestFit="1" customWidth="1"/>
    <col min="14606" max="14606" width="8.140625" style="1" customWidth="1"/>
    <col min="14607" max="14607" width="11.42578125" style="1" customWidth="1"/>
    <col min="14608" max="14608" width="6.140625" style="1" customWidth="1"/>
    <col min="14609" max="14609" width="5.140625" style="1" customWidth="1"/>
    <col min="14610" max="14610" width="7.28515625" style="1" customWidth="1"/>
    <col min="14611" max="14611" width="8.85546875" style="1" customWidth="1"/>
    <col min="14612" max="14612" width="7.28515625" style="1" customWidth="1"/>
    <col min="14613" max="14617" width="9" style="1"/>
    <col min="14618" max="14618" width="13.7109375" style="1" customWidth="1"/>
    <col min="14619" max="14620" width="9" style="1"/>
    <col min="14621" max="14621" width="11.7109375" style="1" customWidth="1"/>
    <col min="14622" max="14622" width="14.140625" style="1" bestFit="1" customWidth="1"/>
    <col min="14623" max="14624" width="9" style="1"/>
    <col min="14625" max="14625" width="30.5703125" style="1" bestFit="1" customWidth="1"/>
    <col min="14626" max="14626" width="9" style="1"/>
    <col min="14627" max="14627" width="12.140625" style="1" customWidth="1"/>
    <col min="14628" max="14630" width="9" style="1"/>
    <col min="14631" max="14631" width="26.42578125" style="1" bestFit="1" customWidth="1"/>
    <col min="14632" max="14632" width="9" style="1"/>
    <col min="14633" max="14633" width="14.140625" style="1" bestFit="1" customWidth="1"/>
    <col min="14634" max="14634" width="8.42578125" style="1" customWidth="1"/>
    <col min="14635" max="14653" width="9" style="1"/>
    <col min="14654" max="14654" width="14.140625" style="1" bestFit="1" customWidth="1"/>
    <col min="14655" max="14848" width="9" style="1"/>
    <col min="14849" max="14849" width="2.140625" style="1" customWidth="1"/>
    <col min="14850" max="14850" width="2.85546875" style="1" bestFit="1" customWidth="1"/>
    <col min="14851" max="14851" width="7" style="1" customWidth="1"/>
    <col min="14852" max="14852" width="12.7109375" style="1" bestFit="1" customWidth="1"/>
    <col min="14853" max="14853" width="10.140625" style="1" customWidth="1"/>
    <col min="14854" max="14854" width="3.5703125" style="1" customWidth="1"/>
    <col min="14855" max="14855" width="5" style="1" customWidth="1"/>
    <col min="14856" max="14856" width="10.28515625" style="1" bestFit="1" customWidth="1"/>
    <col min="14857" max="14857" width="5" style="1" customWidth="1"/>
    <col min="14858" max="14858" width="11.42578125" style="1" customWidth="1"/>
    <col min="14859" max="14859" width="9.28515625" style="1" customWidth="1"/>
    <col min="14860" max="14860" width="6" style="1" customWidth="1"/>
    <col min="14861" max="14861" width="22.42578125" style="1" bestFit="1" customWidth="1"/>
    <col min="14862" max="14862" width="8.140625" style="1" customWidth="1"/>
    <col min="14863" max="14863" width="11.42578125" style="1" customWidth="1"/>
    <col min="14864" max="14864" width="6.140625" style="1" customWidth="1"/>
    <col min="14865" max="14865" width="5.140625" style="1" customWidth="1"/>
    <col min="14866" max="14866" width="7.28515625" style="1" customWidth="1"/>
    <col min="14867" max="14867" width="8.85546875" style="1" customWidth="1"/>
    <col min="14868" max="14868" width="7.28515625" style="1" customWidth="1"/>
    <col min="14869" max="14873" width="9" style="1"/>
    <col min="14874" max="14874" width="13.7109375" style="1" customWidth="1"/>
    <col min="14875" max="14876" width="9" style="1"/>
    <col min="14877" max="14877" width="11.7109375" style="1" customWidth="1"/>
    <col min="14878" max="14878" width="14.140625" style="1" bestFit="1" customWidth="1"/>
    <col min="14879" max="14880" width="9" style="1"/>
    <col min="14881" max="14881" width="30.5703125" style="1" bestFit="1" customWidth="1"/>
    <col min="14882" max="14882" width="9" style="1"/>
    <col min="14883" max="14883" width="12.140625" style="1" customWidth="1"/>
    <col min="14884" max="14886" width="9" style="1"/>
    <col min="14887" max="14887" width="26.42578125" style="1" bestFit="1" customWidth="1"/>
    <col min="14888" max="14888" width="9" style="1"/>
    <col min="14889" max="14889" width="14.140625" style="1" bestFit="1" customWidth="1"/>
    <col min="14890" max="14890" width="8.42578125" style="1" customWidth="1"/>
    <col min="14891" max="14909" width="9" style="1"/>
    <col min="14910" max="14910" width="14.140625" style="1" bestFit="1" customWidth="1"/>
    <col min="14911" max="15104" width="9" style="1"/>
    <col min="15105" max="15105" width="2.140625" style="1" customWidth="1"/>
    <col min="15106" max="15106" width="2.85546875" style="1" bestFit="1" customWidth="1"/>
    <col min="15107" max="15107" width="7" style="1" customWidth="1"/>
    <col min="15108" max="15108" width="12.7109375" style="1" bestFit="1" customWidth="1"/>
    <col min="15109" max="15109" width="10.140625" style="1" customWidth="1"/>
    <col min="15110" max="15110" width="3.5703125" style="1" customWidth="1"/>
    <col min="15111" max="15111" width="5" style="1" customWidth="1"/>
    <col min="15112" max="15112" width="10.28515625" style="1" bestFit="1" customWidth="1"/>
    <col min="15113" max="15113" width="5" style="1" customWidth="1"/>
    <col min="15114" max="15114" width="11.42578125" style="1" customWidth="1"/>
    <col min="15115" max="15115" width="9.28515625" style="1" customWidth="1"/>
    <col min="15116" max="15116" width="6" style="1" customWidth="1"/>
    <col min="15117" max="15117" width="22.42578125" style="1" bestFit="1" customWidth="1"/>
    <col min="15118" max="15118" width="8.140625" style="1" customWidth="1"/>
    <col min="15119" max="15119" width="11.42578125" style="1" customWidth="1"/>
    <col min="15120" max="15120" width="6.140625" style="1" customWidth="1"/>
    <col min="15121" max="15121" width="5.140625" style="1" customWidth="1"/>
    <col min="15122" max="15122" width="7.28515625" style="1" customWidth="1"/>
    <col min="15123" max="15123" width="8.85546875" style="1" customWidth="1"/>
    <col min="15124" max="15124" width="7.28515625" style="1" customWidth="1"/>
    <col min="15125" max="15129" width="9" style="1"/>
    <col min="15130" max="15130" width="13.7109375" style="1" customWidth="1"/>
    <col min="15131" max="15132" width="9" style="1"/>
    <col min="15133" max="15133" width="11.7109375" style="1" customWidth="1"/>
    <col min="15134" max="15134" width="14.140625" style="1" bestFit="1" customWidth="1"/>
    <col min="15135" max="15136" width="9" style="1"/>
    <col min="15137" max="15137" width="30.5703125" style="1" bestFit="1" customWidth="1"/>
    <col min="15138" max="15138" width="9" style="1"/>
    <col min="15139" max="15139" width="12.140625" style="1" customWidth="1"/>
    <col min="15140" max="15142" width="9" style="1"/>
    <col min="15143" max="15143" width="26.42578125" style="1" bestFit="1" customWidth="1"/>
    <col min="15144" max="15144" width="9" style="1"/>
    <col min="15145" max="15145" width="14.140625" style="1" bestFit="1" customWidth="1"/>
    <col min="15146" max="15146" width="8.42578125" style="1" customWidth="1"/>
    <col min="15147" max="15165" width="9" style="1"/>
    <col min="15166" max="15166" width="14.140625" style="1" bestFit="1" customWidth="1"/>
    <col min="15167" max="15360" width="9" style="1"/>
    <col min="15361" max="15361" width="2.140625" style="1" customWidth="1"/>
    <col min="15362" max="15362" width="2.85546875" style="1" bestFit="1" customWidth="1"/>
    <col min="15363" max="15363" width="7" style="1" customWidth="1"/>
    <col min="15364" max="15364" width="12.7109375" style="1" bestFit="1" customWidth="1"/>
    <col min="15365" max="15365" width="10.140625" style="1" customWidth="1"/>
    <col min="15366" max="15366" width="3.5703125" style="1" customWidth="1"/>
    <col min="15367" max="15367" width="5" style="1" customWidth="1"/>
    <col min="15368" max="15368" width="10.28515625" style="1" bestFit="1" customWidth="1"/>
    <col min="15369" max="15369" width="5" style="1" customWidth="1"/>
    <col min="15370" max="15370" width="11.42578125" style="1" customWidth="1"/>
    <col min="15371" max="15371" width="9.28515625" style="1" customWidth="1"/>
    <col min="15372" max="15372" width="6" style="1" customWidth="1"/>
    <col min="15373" max="15373" width="22.42578125" style="1" bestFit="1" customWidth="1"/>
    <col min="15374" max="15374" width="8.140625" style="1" customWidth="1"/>
    <col min="15375" max="15375" width="11.42578125" style="1" customWidth="1"/>
    <col min="15376" max="15376" width="6.140625" style="1" customWidth="1"/>
    <col min="15377" max="15377" width="5.140625" style="1" customWidth="1"/>
    <col min="15378" max="15378" width="7.28515625" style="1" customWidth="1"/>
    <col min="15379" max="15379" width="8.85546875" style="1" customWidth="1"/>
    <col min="15380" max="15380" width="7.28515625" style="1" customWidth="1"/>
    <col min="15381" max="15385" width="9" style="1"/>
    <col min="15386" max="15386" width="13.7109375" style="1" customWidth="1"/>
    <col min="15387" max="15388" width="9" style="1"/>
    <col min="15389" max="15389" width="11.7109375" style="1" customWidth="1"/>
    <col min="15390" max="15390" width="14.140625" style="1" bestFit="1" customWidth="1"/>
    <col min="15391" max="15392" width="9" style="1"/>
    <col min="15393" max="15393" width="30.5703125" style="1" bestFit="1" customWidth="1"/>
    <col min="15394" max="15394" width="9" style="1"/>
    <col min="15395" max="15395" width="12.140625" style="1" customWidth="1"/>
    <col min="15396" max="15398" width="9" style="1"/>
    <col min="15399" max="15399" width="26.42578125" style="1" bestFit="1" customWidth="1"/>
    <col min="15400" max="15400" width="9" style="1"/>
    <col min="15401" max="15401" width="14.140625" style="1" bestFit="1" customWidth="1"/>
    <col min="15402" max="15402" width="8.42578125" style="1" customWidth="1"/>
    <col min="15403" max="15421" width="9" style="1"/>
    <col min="15422" max="15422" width="14.140625" style="1" bestFit="1" customWidth="1"/>
    <col min="15423" max="15616" width="9" style="1"/>
    <col min="15617" max="15617" width="2.140625" style="1" customWidth="1"/>
    <col min="15618" max="15618" width="2.85546875" style="1" bestFit="1" customWidth="1"/>
    <col min="15619" max="15619" width="7" style="1" customWidth="1"/>
    <col min="15620" max="15620" width="12.7109375" style="1" bestFit="1" customWidth="1"/>
    <col min="15621" max="15621" width="10.140625" style="1" customWidth="1"/>
    <col min="15622" max="15622" width="3.5703125" style="1" customWidth="1"/>
    <col min="15623" max="15623" width="5" style="1" customWidth="1"/>
    <col min="15624" max="15624" width="10.28515625" style="1" bestFit="1" customWidth="1"/>
    <col min="15625" max="15625" width="5" style="1" customWidth="1"/>
    <col min="15626" max="15626" width="11.42578125" style="1" customWidth="1"/>
    <col min="15627" max="15627" width="9.28515625" style="1" customWidth="1"/>
    <col min="15628" max="15628" width="6" style="1" customWidth="1"/>
    <col min="15629" max="15629" width="22.42578125" style="1" bestFit="1" customWidth="1"/>
    <col min="15630" max="15630" width="8.140625" style="1" customWidth="1"/>
    <col min="15631" max="15631" width="11.42578125" style="1" customWidth="1"/>
    <col min="15632" max="15632" width="6.140625" style="1" customWidth="1"/>
    <col min="15633" max="15633" width="5.140625" style="1" customWidth="1"/>
    <col min="15634" max="15634" width="7.28515625" style="1" customWidth="1"/>
    <col min="15635" max="15635" width="8.85546875" style="1" customWidth="1"/>
    <col min="15636" max="15636" width="7.28515625" style="1" customWidth="1"/>
    <col min="15637" max="15641" width="9" style="1"/>
    <col min="15642" max="15642" width="13.7109375" style="1" customWidth="1"/>
    <col min="15643" max="15644" width="9" style="1"/>
    <col min="15645" max="15645" width="11.7109375" style="1" customWidth="1"/>
    <col min="15646" max="15646" width="14.140625" style="1" bestFit="1" customWidth="1"/>
    <col min="15647" max="15648" width="9" style="1"/>
    <col min="15649" max="15649" width="30.5703125" style="1" bestFit="1" customWidth="1"/>
    <col min="15650" max="15650" width="9" style="1"/>
    <col min="15651" max="15651" width="12.140625" style="1" customWidth="1"/>
    <col min="15652" max="15654" width="9" style="1"/>
    <col min="15655" max="15655" width="26.42578125" style="1" bestFit="1" customWidth="1"/>
    <col min="15656" max="15656" width="9" style="1"/>
    <col min="15657" max="15657" width="14.140625" style="1" bestFit="1" customWidth="1"/>
    <col min="15658" max="15658" width="8.42578125" style="1" customWidth="1"/>
    <col min="15659" max="15677" width="9" style="1"/>
    <col min="15678" max="15678" width="14.140625" style="1" bestFit="1" customWidth="1"/>
    <col min="15679" max="15872" width="9" style="1"/>
    <col min="15873" max="15873" width="2.140625" style="1" customWidth="1"/>
    <col min="15874" max="15874" width="2.85546875" style="1" bestFit="1" customWidth="1"/>
    <col min="15875" max="15875" width="7" style="1" customWidth="1"/>
    <col min="15876" max="15876" width="12.7109375" style="1" bestFit="1" customWidth="1"/>
    <col min="15877" max="15877" width="10.140625" style="1" customWidth="1"/>
    <col min="15878" max="15878" width="3.5703125" style="1" customWidth="1"/>
    <col min="15879" max="15879" width="5" style="1" customWidth="1"/>
    <col min="15880" max="15880" width="10.28515625" style="1" bestFit="1" customWidth="1"/>
    <col min="15881" max="15881" width="5" style="1" customWidth="1"/>
    <col min="15882" max="15882" width="11.42578125" style="1" customWidth="1"/>
    <col min="15883" max="15883" width="9.28515625" style="1" customWidth="1"/>
    <col min="15884" max="15884" width="6" style="1" customWidth="1"/>
    <col min="15885" max="15885" width="22.42578125" style="1" bestFit="1" customWidth="1"/>
    <col min="15886" max="15886" width="8.140625" style="1" customWidth="1"/>
    <col min="15887" max="15887" width="11.42578125" style="1" customWidth="1"/>
    <col min="15888" max="15888" width="6.140625" style="1" customWidth="1"/>
    <col min="15889" max="15889" width="5.140625" style="1" customWidth="1"/>
    <col min="15890" max="15890" width="7.28515625" style="1" customWidth="1"/>
    <col min="15891" max="15891" width="8.85546875" style="1" customWidth="1"/>
    <col min="15892" max="15892" width="7.28515625" style="1" customWidth="1"/>
    <col min="15893" max="15897" width="9" style="1"/>
    <col min="15898" max="15898" width="13.7109375" style="1" customWidth="1"/>
    <col min="15899" max="15900" width="9" style="1"/>
    <col min="15901" max="15901" width="11.7109375" style="1" customWidth="1"/>
    <col min="15902" max="15902" width="14.140625" style="1" bestFit="1" customWidth="1"/>
    <col min="15903" max="15904" width="9" style="1"/>
    <col min="15905" max="15905" width="30.5703125" style="1" bestFit="1" customWidth="1"/>
    <col min="15906" max="15906" width="9" style="1"/>
    <col min="15907" max="15907" width="12.140625" style="1" customWidth="1"/>
    <col min="15908" max="15910" width="9" style="1"/>
    <col min="15911" max="15911" width="26.42578125" style="1" bestFit="1" customWidth="1"/>
    <col min="15912" max="15912" width="9" style="1"/>
    <col min="15913" max="15913" width="14.140625" style="1" bestFit="1" customWidth="1"/>
    <col min="15914" max="15914" width="8.42578125" style="1" customWidth="1"/>
    <col min="15915" max="15933" width="9" style="1"/>
    <col min="15934" max="15934" width="14.140625" style="1" bestFit="1" customWidth="1"/>
    <col min="15935" max="16128" width="9" style="1"/>
    <col min="16129" max="16129" width="2.140625" style="1" customWidth="1"/>
    <col min="16130" max="16130" width="2.85546875" style="1" bestFit="1" customWidth="1"/>
    <col min="16131" max="16131" width="7" style="1" customWidth="1"/>
    <col min="16132" max="16132" width="12.7109375" style="1" bestFit="1" customWidth="1"/>
    <col min="16133" max="16133" width="10.140625" style="1" customWidth="1"/>
    <col min="16134" max="16134" width="3.5703125" style="1" customWidth="1"/>
    <col min="16135" max="16135" width="5" style="1" customWidth="1"/>
    <col min="16136" max="16136" width="10.28515625" style="1" bestFit="1" customWidth="1"/>
    <col min="16137" max="16137" width="5" style="1" customWidth="1"/>
    <col min="16138" max="16138" width="11.42578125" style="1" customWidth="1"/>
    <col min="16139" max="16139" width="9.28515625" style="1" customWidth="1"/>
    <col min="16140" max="16140" width="6" style="1" customWidth="1"/>
    <col min="16141" max="16141" width="22.42578125" style="1" bestFit="1" customWidth="1"/>
    <col min="16142" max="16142" width="8.140625" style="1" customWidth="1"/>
    <col min="16143" max="16143" width="11.42578125" style="1" customWidth="1"/>
    <col min="16144" max="16144" width="6.140625" style="1" customWidth="1"/>
    <col min="16145" max="16145" width="5.140625" style="1" customWidth="1"/>
    <col min="16146" max="16146" width="7.28515625" style="1" customWidth="1"/>
    <col min="16147" max="16147" width="8.85546875" style="1" customWidth="1"/>
    <col min="16148" max="16148" width="7.28515625" style="1" customWidth="1"/>
    <col min="16149" max="16153" width="9" style="1"/>
    <col min="16154" max="16154" width="13.7109375" style="1" customWidth="1"/>
    <col min="16155" max="16156" width="9" style="1"/>
    <col min="16157" max="16157" width="11.7109375" style="1" customWidth="1"/>
    <col min="16158" max="16158" width="14.140625" style="1" bestFit="1" customWidth="1"/>
    <col min="16159" max="16160" width="9" style="1"/>
    <col min="16161" max="16161" width="30.5703125" style="1" bestFit="1" customWidth="1"/>
    <col min="16162" max="16162" width="9" style="1"/>
    <col min="16163" max="16163" width="12.140625" style="1" customWidth="1"/>
    <col min="16164" max="16166" width="9" style="1"/>
    <col min="16167" max="16167" width="26.42578125" style="1" bestFit="1" customWidth="1"/>
    <col min="16168" max="16168" width="9" style="1"/>
    <col min="16169" max="16169" width="14.140625" style="1" bestFit="1" customWidth="1"/>
    <col min="16170" max="16170" width="8.42578125" style="1" customWidth="1"/>
    <col min="16171" max="16189" width="9" style="1"/>
    <col min="16190" max="16190" width="14.140625" style="1" bestFit="1" customWidth="1"/>
    <col min="16191" max="16384" width="9" style="1"/>
  </cols>
  <sheetData>
    <row r="2" spans="2:17" ht="25.5" customHeight="1" x14ac:dyDescent="0.25"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</row>
    <row r="3" spans="2:17" ht="84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x14ac:dyDescent="0.25">
      <c r="B4" s="2">
        <v>1</v>
      </c>
      <c r="C4" s="3" t="s">
        <v>16</v>
      </c>
      <c r="D4" s="3" t="s">
        <v>17</v>
      </c>
      <c r="E4" s="3" t="s">
        <v>18</v>
      </c>
      <c r="F4" s="3">
        <v>1</v>
      </c>
      <c r="G4" s="3">
        <v>18</v>
      </c>
      <c r="H4" s="4">
        <v>150</v>
      </c>
      <c r="I4" s="3" t="s">
        <v>19</v>
      </c>
      <c r="J4" s="5" t="str">
        <f>IF(H4&gt;600,"RTJ","RF")</f>
        <v>RF</v>
      </c>
      <c r="K4" s="6" t="str">
        <f>IF(H4&gt;=300,"Smooth","Serated")</f>
        <v>Serated</v>
      </c>
      <c r="L4" s="2" t="s">
        <v>20</v>
      </c>
      <c r="M4" s="7" t="s">
        <v>21</v>
      </c>
      <c r="N4" s="2" t="s">
        <v>22</v>
      </c>
      <c r="O4" s="2" t="s">
        <v>23</v>
      </c>
      <c r="P4" s="8" t="s">
        <v>24</v>
      </c>
      <c r="Q4" s="7" t="s">
        <v>25</v>
      </c>
    </row>
    <row r="5" spans="2:17" x14ac:dyDescent="0.25">
      <c r="B5" s="2">
        <v>2</v>
      </c>
      <c r="C5" s="3" t="s">
        <v>16</v>
      </c>
      <c r="D5" s="3" t="s">
        <v>26</v>
      </c>
      <c r="E5" s="3" t="s">
        <v>27</v>
      </c>
      <c r="F5" s="3">
        <v>2</v>
      </c>
      <c r="G5" s="3">
        <v>24</v>
      </c>
      <c r="H5" s="4">
        <v>300</v>
      </c>
      <c r="I5" s="3" t="s">
        <v>19</v>
      </c>
      <c r="J5" s="5" t="str">
        <f t="shared" ref="J5:J33" si="0">IF(H5&gt;600,"RTJ","RF")</f>
        <v>RF</v>
      </c>
      <c r="K5" s="6" t="str">
        <f t="shared" ref="K5:K33" si="1">IF(H5&gt;=300,"Smooth","Serated")</f>
        <v>Smooth</v>
      </c>
      <c r="L5" s="2" t="s">
        <v>20</v>
      </c>
      <c r="M5" s="7" t="s">
        <v>28</v>
      </c>
      <c r="N5" s="2" t="s">
        <v>22</v>
      </c>
      <c r="O5" s="2" t="s">
        <v>23</v>
      </c>
      <c r="P5" s="8" t="s">
        <v>29</v>
      </c>
      <c r="Q5" s="7">
        <v>20</v>
      </c>
    </row>
    <row r="6" spans="2:17" x14ac:dyDescent="0.25">
      <c r="B6" s="2">
        <v>3</v>
      </c>
      <c r="C6" s="3" t="s">
        <v>16</v>
      </c>
      <c r="D6" s="3" t="s">
        <v>30</v>
      </c>
      <c r="E6" s="3" t="s">
        <v>31</v>
      </c>
      <c r="F6" s="3">
        <v>1</v>
      </c>
      <c r="G6" s="3">
        <v>6</v>
      </c>
      <c r="H6" s="4">
        <v>300</v>
      </c>
      <c r="I6" s="3" t="s">
        <v>19</v>
      </c>
      <c r="J6" s="5" t="str">
        <f t="shared" si="0"/>
        <v>RF</v>
      </c>
      <c r="K6" s="6" t="str">
        <f t="shared" si="1"/>
        <v>Smooth</v>
      </c>
      <c r="L6" s="2" t="s">
        <v>20</v>
      </c>
      <c r="M6" s="7" t="s">
        <v>21</v>
      </c>
      <c r="N6" s="2" t="s">
        <v>22</v>
      </c>
      <c r="O6" s="2" t="s">
        <v>23</v>
      </c>
      <c r="P6" s="8" t="s">
        <v>24</v>
      </c>
      <c r="Q6" s="7" t="s">
        <v>25</v>
      </c>
    </row>
    <row r="7" spans="2:17" x14ac:dyDescent="0.25">
      <c r="B7" s="2">
        <v>4</v>
      </c>
      <c r="C7" s="3" t="s">
        <v>16</v>
      </c>
      <c r="D7" s="3" t="s">
        <v>32</v>
      </c>
      <c r="E7" s="3" t="s">
        <v>33</v>
      </c>
      <c r="F7" s="3">
        <v>1</v>
      </c>
      <c r="G7" s="3">
        <v>20</v>
      </c>
      <c r="H7" s="4">
        <v>600</v>
      </c>
      <c r="I7" s="3" t="s">
        <v>19</v>
      </c>
      <c r="J7" s="5" t="str">
        <f t="shared" si="0"/>
        <v>RF</v>
      </c>
      <c r="K7" s="6" t="str">
        <f t="shared" si="1"/>
        <v>Smooth</v>
      </c>
      <c r="L7" s="2" t="s">
        <v>20</v>
      </c>
      <c r="M7" s="7" t="s">
        <v>34</v>
      </c>
      <c r="N7" s="2" t="s">
        <v>22</v>
      </c>
      <c r="O7" s="2" t="s">
        <v>23</v>
      </c>
      <c r="P7" s="8" t="s">
        <v>29</v>
      </c>
      <c r="Q7" s="7">
        <v>20</v>
      </c>
    </row>
    <row r="8" spans="2:17" x14ac:dyDescent="0.25">
      <c r="B8" s="2">
        <v>5</v>
      </c>
      <c r="C8" s="3" t="s">
        <v>16</v>
      </c>
      <c r="D8" s="3" t="s">
        <v>35</v>
      </c>
      <c r="E8" s="3" t="s">
        <v>36</v>
      </c>
      <c r="F8" s="3">
        <v>1</v>
      </c>
      <c r="G8" s="3">
        <v>2</v>
      </c>
      <c r="H8" s="4">
        <v>300</v>
      </c>
      <c r="I8" s="3" t="s">
        <v>19</v>
      </c>
      <c r="J8" s="5" t="str">
        <f t="shared" si="0"/>
        <v>RF</v>
      </c>
      <c r="K8" s="6" t="str">
        <f t="shared" si="1"/>
        <v>Smooth</v>
      </c>
      <c r="L8" s="2" t="s">
        <v>20</v>
      </c>
      <c r="M8" s="7" t="s">
        <v>37</v>
      </c>
      <c r="N8" s="2" t="s">
        <v>22</v>
      </c>
      <c r="O8" s="2" t="s">
        <v>23</v>
      </c>
      <c r="P8" s="8" t="s">
        <v>24</v>
      </c>
      <c r="Q8" s="7" t="s">
        <v>25</v>
      </c>
    </row>
    <row r="9" spans="2:17" x14ac:dyDescent="0.25">
      <c r="B9" s="2">
        <v>6</v>
      </c>
      <c r="C9" s="3" t="s">
        <v>16</v>
      </c>
      <c r="D9" s="3" t="s">
        <v>38</v>
      </c>
      <c r="E9" s="3" t="s">
        <v>39</v>
      </c>
      <c r="F9" s="3">
        <v>1</v>
      </c>
      <c r="G9" s="3">
        <v>6</v>
      </c>
      <c r="H9" s="4">
        <v>150</v>
      </c>
      <c r="I9" s="3" t="s">
        <v>19</v>
      </c>
      <c r="J9" s="5" t="str">
        <f t="shared" si="0"/>
        <v>RF</v>
      </c>
      <c r="K9" s="6" t="str">
        <f t="shared" si="1"/>
        <v>Serated</v>
      </c>
      <c r="L9" s="2" t="s">
        <v>20</v>
      </c>
      <c r="M9" s="7" t="s">
        <v>21</v>
      </c>
      <c r="N9" s="2" t="s">
        <v>22</v>
      </c>
      <c r="O9" s="2" t="s">
        <v>23</v>
      </c>
      <c r="P9" s="8" t="s">
        <v>24</v>
      </c>
      <c r="Q9" s="7" t="s">
        <v>25</v>
      </c>
    </row>
    <row r="10" spans="2:17" x14ac:dyDescent="0.25">
      <c r="B10" s="2">
        <v>7</v>
      </c>
      <c r="C10" s="3" t="s">
        <v>16</v>
      </c>
      <c r="D10" s="3" t="s">
        <v>40</v>
      </c>
      <c r="E10" s="3" t="s">
        <v>41</v>
      </c>
      <c r="F10" s="3">
        <v>1</v>
      </c>
      <c r="G10" s="3">
        <v>24</v>
      </c>
      <c r="H10" s="4">
        <v>300</v>
      </c>
      <c r="I10" s="3" t="s">
        <v>19</v>
      </c>
      <c r="J10" s="5" t="str">
        <f t="shared" si="0"/>
        <v>RF</v>
      </c>
      <c r="K10" s="6" t="str">
        <f t="shared" si="1"/>
        <v>Smooth</v>
      </c>
      <c r="L10" s="2" t="s">
        <v>20</v>
      </c>
      <c r="M10" s="7" t="s">
        <v>28</v>
      </c>
      <c r="N10" s="2" t="s">
        <v>22</v>
      </c>
      <c r="O10" s="2" t="s">
        <v>23</v>
      </c>
      <c r="P10" s="8" t="s">
        <v>29</v>
      </c>
      <c r="Q10" s="7">
        <v>16</v>
      </c>
    </row>
    <row r="11" spans="2:17" x14ac:dyDescent="0.25">
      <c r="B11" s="2">
        <v>8</v>
      </c>
      <c r="C11" s="3" t="s">
        <v>16</v>
      </c>
      <c r="D11" s="3" t="s">
        <v>42</v>
      </c>
      <c r="E11" s="3" t="s">
        <v>43</v>
      </c>
      <c r="F11" s="3">
        <v>1</v>
      </c>
      <c r="G11" s="3">
        <v>12</v>
      </c>
      <c r="H11" s="4">
        <v>600</v>
      </c>
      <c r="I11" s="3" t="s">
        <v>44</v>
      </c>
      <c r="J11" s="5" t="str">
        <f t="shared" si="0"/>
        <v>RF</v>
      </c>
      <c r="K11" s="6" t="str">
        <f t="shared" si="1"/>
        <v>Smooth</v>
      </c>
      <c r="L11" s="2" t="s">
        <v>20</v>
      </c>
      <c r="M11" s="7" t="s">
        <v>45</v>
      </c>
      <c r="N11" s="2" t="s">
        <v>22</v>
      </c>
      <c r="O11" s="2" t="s">
        <v>23</v>
      </c>
      <c r="P11" s="8" t="s">
        <v>24</v>
      </c>
      <c r="Q11" s="7" t="s">
        <v>25</v>
      </c>
    </row>
    <row r="12" spans="2:17" x14ac:dyDescent="0.25">
      <c r="B12" s="2">
        <v>9</v>
      </c>
      <c r="C12" s="3" t="s">
        <v>16</v>
      </c>
      <c r="D12" s="3" t="s">
        <v>46</v>
      </c>
      <c r="E12" s="3" t="s">
        <v>39</v>
      </c>
      <c r="F12" s="3">
        <v>1</v>
      </c>
      <c r="G12" s="3">
        <v>8</v>
      </c>
      <c r="H12" s="4">
        <v>300</v>
      </c>
      <c r="I12" s="3" t="s">
        <v>19</v>
      </c>
      <c r="J12" s="5" t="str">
        <f t="shared" si="0"/>
        <v>RF</v>
      </c>
      <c r="K12" s="6" t="str">
        <f t="shared" si="1"/>
        <v>Smooth</v>
      </c>
      <c r="L12" s="2" t="s">
        <v>20</v>
      </c>
      <c r="M12" s="7" t="s">
        <v>21</v>
      </c>
      <c r="N12" s="2" t="s">
        <v>22</v>
      </c>
      <c r="O12" s="2" t="s">
        <v>23</v>
      </c>
      <c r="P12" s="8" t="s">
        <v>24</v>
      </c>
      <c r="Q12" s="7" t="s">
        <v>25</v>
      </c>
    </row>
    <row r="13" spans="2:17" x14ac:dyDescent="0.25">
      <c r="B13" s="2">
        <v>10</v>
      </c>
      <c r="C13" s="3" t="s">
        <v>16</v>
      </c>
      <c r="D13" s="3" t="s">
        <v>47</v>
      </c>
      <c r="E13" s="3" t="s">
        <v>48</v>
      </c>
      <c r="F13" s="3">
        <v>1</v>
      </c>
      <c r="G13" s="3">
        <v>2</v>
      </c>
      <c r="H13" s="4">
        <v>150</v>
      </c>
      <c r="I13" s="3" t="s">
        <v>19</v>
      </c>
      <c r="J13" s="5" t="str">
        <f t="shared" si="0"/>
        <v>RF</v>
      </c>
      <c r="K13" s="6" t="str">
        <f t="shared" si="1"/>
        <v>Serated</v>
      </c>
      <c r="L13" s="2" t="s">
        <v>20</v>
      </c>
      <c r="M13" s="7" t="s">
        <v>37</v>
      </c>
      <c r="N13" s="2" t="s">
        <v>22</v>
      </c>
      <c r="O13" s="2" t="s">
        <v>23</v>
      </c>
      <c r="P13" s="8" t="s">
        <v>24</v>
      </c>
      <c r="Q13" s="7" t="s">
        <v>25</v>
      </c>
    </row>
    <row r="14" spans="2:17" x14ac:dyDescent="0.25">
      <c r="B14" s="2">
        <v>11</v>
      </c>
      <c r="C14" s="3" t="s">
        <v>16</v>
      </c>
      <c r="D14" s="3" t="s">
        <v>49</v>
      </c>
      <c r="E14" s="3" t="s">
        <v>48</v>
      </c>
      <c r="F14" s="3">
        <v>2</v>
      </c>
      <c r="G14" s="3">
        <v>2</v>
      </c>
      <c r="H14" s="4">
        <v>300</v>
      </c>
      <c r="I14" s="3" t="s">
        <v>19</v>
      </c>
      <c r="J14" s="5" t="str">
        <f t="shared" si="0"/>
        <v>RF</v>
      </c>
      <c r="K14" s="6" t="str">
        <f t="shared" si="1"/>
        <v>Smooth</v>
      </c>
      <c r="L14" s="2" t="s">
        <v>20</v>
      </c>
      <c r="M14" s="7" t="s">
        <v>37</v>
      </c>
      <c r="N14" s="2" t="s">
        <v>22</v>
      </c>
      <c r="O14" s="2" t="s">
        <v>23</v>
      </c>
      <c r="P14" s="8" t="s">
        <v>24</v>
      </c>
      <c r="Q14" s="7" t="s">
        <v>25</v>
      </c>
    </row>
    <row r="15" spans="2:17" x14ac:dyDescent="0.25">
      <c r="B15" s="2">
        <v>12</v>
      </c>
      <c r="C15" s="3" t="s">
        <v>16</v>
      </c>
      <c r="D15" s="3" t="s">
        <v>50</v>
      </c>
      <c r="E15" s="3" t="s">
        <v>41</v>
      </c>
      <c r="F15" s="3">
        <v>1</v>
      </c>
      <c r="G15" s="3">
        <v>24</v>
      </c>
      <c r="H15" s="4">
        <v>900</v>
      </c>
      <c r="I15" s="3" t="s">
        <v>19</v>
      </c>
      <c r="J15" s="5" t="str">
        <f t="shared" si="0"/>
        <v>RTJ</v>
      </c>
      <c r="K15" s="6" t="str">
        <f t="shared" si="1"/>
        <v>Smooth</v>
      </c>
      <c r="L15" s="2" t="s">
        <v>20</v>
      </c>
      <c r="M15" s="7" t="s">
        <v>28</v>
      </c>
      <c r="N15" s="2" t="s">
        <v>22</v>
      </c>
      <c r="O15" s="2" t="s">
        <v>23</v>
      </c>
      <c r="P15" s="8" t="s">
        <v>29</v>
      </c>
      <c r="Q15" s="7">
        <v>16</v>
      </c>
    </row>
    <row r="16" spans="2:17" x14ac:dyDescent="0.25">
      <c r="B16" s="2">
        <v>13</v>
      </c>
      <c r="C16" s="3" t="s">
        <v>16</v>
      </c>
      <c r="D16" s="3" t="s">
        <v>51</v>
      </c>
      <c r="E16" s="3" t="s">
        <v>52</v>
      </c>
      <c r="F16" s="3">
        <v>1</v>
      </c>
      <c r="G16" s="3">
        <v>2</v>
      </c>
      <c r="H16" s="4">
        <v>150</v>
      </c>
      <c r="I16" s="3" t="s">
        <v>19</v>
      </c>
      <c r="J16" s="5" t="str">
        <f t="shared" si="0"/>
        <v>RF</v>
      </c>
      <c r="K16" s="6" t="str">
        <f t="shared" si="1"/>
        <v>Serated</v>
      </c>
      <c r="L16" s="2" t="s">
        <v>20</v>
      </c>
      <c r="M16" s="7" t="s">
        <v>37</v>
      </c>
      <c r="N16" s="2" t="s">
        <v>22</v>
      </c>
      <c r="O16" s="2" t="s">
        <v>23</v>
      </c>
      <c r="P16" s="8" t="s">
        <v>24</v>
      </c>
      <c r="Q16" s="7" t="s">
        <v>25</v>
      </c>
    </row>
    <row r="17" spans="2:17" x14ac:dyDescent="0.25">
      <c r="B17" s="2">
        <v>14</v>
      </c>
      <c r="C17" s="3" t="s">
        <v>16</v>
      </c>
      <c r="D17" s="3" t="s">
        <v>53</v>
      </c>
      <c r="E17" s="3" t="s">
        <v>33</v>
      </c>
      <c r="F17" s="3">
        <v>1</v>
      </c>
      <c r="G17" s="3" t="s">
        <v>54</v>
      </c>
      <c r="H17" s="4">
        <v>1500</v>
      </c>
      <c r="I17" s="3" t="s">
        <v>55</v>
      </c>
      <c r="J17" s="5" t="str">
        <f t="shared" si="0"/>
        <v>RTJ</v>
      </c>
      <c r="K17" s="6" t="str">
        <f t="shared" si="1"/>
        <v>Smooth</v>
      </c>
      <c r="L17" s="2" t="s">
        <v>20</v>
      </c>
      <c r="M17" s="7" t="s">
        <v>37</v>
      </c>
      <c r="N17" s="2" t="s">
        <v>22</v>
      </c>
      <c r="O17" s="2" t="s">
        <v>23</v>
      </c>
      <c r="P17" s="8" t="s">
        <v>24</v>
      </c>
      <c r="Q17" s="7" t="s">
        <v>25</v>
      </c>
    </row>
    <row r="18" spans="2:17" x14ac:dyDescent="0.25">
      <c r="B18" s="2">
        <v>15</v>
      </c>
      <c r="C18" s="3" t="s">
        <v>16</v>
      </c>
      <c r="D18" s="3" t="s">
        <v>56</v>
      </c>
      <c r="E18" s="9" t="s">
        <v>43</v>
      </c>
      <c r="F18" s="3">
        <v>2</v>
      </c>
      <c r="G18" s="3">
        <v>12</v>
      </c>
      <c r="H18" s="4">
        <v>1500</v>
      </c>
      <c r="I18" s="3" t="s">
        <v>19</v>
      </c>
      <c r="J18" s="5" t="str">
        <f t="shared" si="0"/>
        <v>RTJ</v>
      </c>
      <c r="K18" s="6" t="str">
        <f t="shared" si="1"/>
        <v>Smooth</v>
      </c>
      <c r="L18" s="2" t="s">
        <v>20</v>
      </c>
      <c r="M18" s="7" t="s">
        <v>45</v>
      </c>
      <c r="N18" s="2" t="s">
        <v>22</v>
      </c>
      <c r="O18" s="2" t="s">
        <v>23</v>
      </c>
      <c r="P18" s="8" t="s">
        <v>24</v>
      </c>
      <c r="Q18" s="7" t="s">
        <v>25</v>
      </c>
    </row>
    <row r="19" spans="2:17" x14ac:dyDescent="0.25">
      <c r="B19" s="2">
        <v>16</v>
      </c>
      <c r="C19" s="3" t="s">
        <v>16</v>
      </c>
      <c r="D19" s="3" t="s">
        <v>57</v>
      </c>
      <c r="E19" s="3" t="s">
        <v>39</v>
      </c>
      <c r="F19" s="3">
        <v>1</v>
      </c>
      <c r="G19" s="3">
        <v>8</v>
      </c>
      <c r="H19" s="4">
        <v>300</v>
      </c>
      <c r="I19" s="3" t="s">
        <v>19</v>
      </c>
      <c r="J19" s="5" t="str">
        <f t="shared" si="0"/>
        <v>RF</v>
      </c>
      <c r="K19" s="6" t="str">
        <f t="shared" si="1"/>
        <v>Smooth</v>
      </c>
      <c r="L19" s="2" t="s">
        <v>20</v>
      </c>
      <c r="M19" s="7" t="s">
        <v>21</v>
      </c>
      <c r="N19" s="2" t="s">
        <v>22</v>
      </c>
      <c r="O19" s="2" t="s">
        <v>23</v>
      </c>
      <c r="P19" s="8" t="s">
        <v>24</v>
      </c>
      <c r="Q19" s="7" t="s">
        <v>25</v>
      </c>
    </row>
    <row r="20" spans="2:17" x14ac:dyDescent="0.25">
      <c r="B20" s="2">
        <v>17</v>
      </c>
      <c r="C20" s="3" t="s">
        <v>16</v>
      </c>
      <c r="D20" s="3" t="s">
        <v>58</v>
      </c>
      <c r="E20" s="3" t="s">
        <v>48</v>
      </c>
      <c r="F20" s="3">
        <v>3</v>
      </c>
      <c r="G20" s="3">
        <v>2</v>
      </c>
      <c r="H20" s="4">
        <v>150</v>
      </c>
      <c r="I20" s="3" t="s">
        <v>19</v>
      </c>
      <c r="J20" s="5" t="str">
        <f t="shared" si="0"/>
        <v>RF</v>
      </c>
      <c r="K20" s="6" t="str">
        <f t="shared" si="1"/>
        <v>Serated</v>
      </c>
      <c r="L20" s="2" t="s">
        <v>20</v>
      </c>
      <c r="M20" s="7" t="s">
        <v>37</v>
      </c>
      <c r="N20" s="2" t="s">
        <v>22</v>
      </c>
      <c r="O20" s="2" t="s">
        <v>23</v>
      </c>
      <c r="P20" s="8" t="s">
        <v>24</v>
      </c>
      <c r="Q20" s="7" t="s">
        <v>25</v>
      </c>
    </row>
    <row r="21" spans="2:17" x14ac:dyDescent="0.25">
      <c r="B21" s="2">
        <v>18</v>
      </c>
      <c r="C21" s="3" t="s">
        <v>16</v>
      </c>
      <c r="D21" s="3" t="s">
        <v>59</v>
      </c>
      <c r="E21" s="3" t="s">
        <v>48</v>
      </c>
      <c r="F21" s="3">
        <v>3</v>
      </c>
      <c r="G21" s="3">
        <v>2</v>
      </c>
      <c r="H21" s="4">
        <v>1500</v>
      </c>
      <c r="I21" s="3" t="s">
        <v>19</v>
      </c>
      <c r="J21" s="5" t="str">
        <f t="shared" si="0"/>
        <v>RTJ</v>
      </c>
      <c r="K21" s="6" t="str">
        <f t="shared" si="1"/>
        <v>Smooth</v>
      </c>
      <c r="L21" s="2" t="s">
        <v>20</v>
      </c>
      <c r="M21" s="7" t="s">
        <v>37</v>
      </c>
      <c r="N21" s="2" t="s">
        <v>22</v>
      </c>
      <c r="O21" s="2" t="s">
        <v>23</v>
      </c>
      <c r="P21" s="8" t="s">
        <v>24</v>
      </c>
      <c r="Q21" s="7" t="s">
        <v>25</v>
      </c>
    </row>
    <row r="22" spans="2:17" x14ac:dyDescent="0.25">
      <c r="B22" s="2">
        <v>19</v>
      </c>
      <c r="C22" s="3" t="s">
        <v>16</v>
      </c>
      <c r="D22" s="3" t="s">
        <v>60</v>
      </c>
      <c r="E22" s="3" t="s">
        <v>41</v>
      </c>
      <c r="F22" s="3">
        <v>1</v>
      </c>
      <c r="G22" s="3" t="s">
        <v>61</v>
      </c>
      <c r="H22" s="4">
        <v>1500</v>
      </c>
      <c r="I22" s="3" t="s">
        <v>19</v>
      </c>
      <c r="J22" s="5" t="str">
        <f t="shared" si="0"/>
        <v>RTJ</v>
      </c>
      <c r="K22" s="6" t="str">
        <f t="shared" si="1"/>
        <v>Smooth</v>
      </c>
      <c r="L22" s="2" t="s">
        <v>20</v>
      </c>
      <c r="M22" s="7" t="s">
        <v>28</v>
      </c>
      <c r="N22" s="2" t="s">
        <v>22</v>
      </c>
      <c r="O22" s="2" t="s">
        <v>23</v>
      </c>
      <c r="P22" s="8" t="s">
        <v>24</v>
      </c>
      <c r="Q22" s="7" t="s">
        <v>25</v>
      </c>
    </row>
    <row r="23" spans="2:17" x14ac:dyDescent="0.25">
      <c r="B23" s="2">
        <v>20</v>
      </c>
      <c r="C23" s="3" t="s">
        <v>16</v>
      </c>
      <c r="D23" s="3" t="s">
        <v>62</v>
      </c>
      <c r="E23" s="3" t="s">
        <v>39</v>
      </c>
      <c r="F23" s="3">
        <v>1</v>
      </c>
      <c r="G23" s="3" t="s">
        <v>63</v>
      </c>
      <c r="H23" s="4">
        <v>1500</v>
      </c>
      <c r="I23" s="3" t="s">
        <v>19</v>
      </c>
      <c r="J23" s="5" t="str">
        <f t="shared" si="0"/>
        <v>RTJ</v>
      </c>
      <c r="K23" s="6" t="str">
        <f t="shared" si="1"/>
        <v>Smooth</v>
      </c>
      <c r="L23" s="2" t="s">
        <v>20</v>
      </c>
      <c r="M23" s="7" t="s">
        <v>64</v>
      </c>
      <c r="N23" s="2" t="s">
        <v>22</v>
      </c>
      <c r="O23" s="2" t="s">
        <v>23</v>
      </c>
      <c r="P23" s="8" t="s">
        <v>24</v>
      </c>
      <c r="Q23" s="7" t="s">
        <v>25</v>
      </c>
    </row>
    <row r="24" spans="2:17" x14ac:dyDescent="0.25">
      <c r="B24" s="2">
        <v>21</v>
      </c>
      <c r="C24" s="3" t="s">
        <v>16</v>
      </c>
      <c r="D24" s="3" t="s">
        <v>65</v>
      </c>
      <c r="E24" s="3" t="s">
        <v>48</v>
      </c>
      <c r="F24" s="3">
        <v>1</v>
      </c>
      <c r="G24" s="3">
        <v>2</v>
      </c>
      <c r="H24" s="4">
        <v>1500</v>
      </c>
      <c r="I24" s="3" t="s">
        <v>19</v>
      </c>
      <c r="J24" s="5" t="str">
        <f t="shared" si="0"/>
        <v>RTJ</v>
      </c>
      <c r="K24" s="6" t="str">
        <f t="shared" si="1"/>
        <v>Smooth</v>
      </c>
      <c r="L24" s="2" t="s">
        <v>20</v>
      </c>
      <c r="M24" s="7" t="s">
        <v>37</v>
      </c>
      <c r="N24" s="2" t="s">
        <v>22</v>
      </c>
      <c r="O24" s="2" t="s">
        <v>23</v>
      </c>
      <c r="P24" s="8" t="s">
        <v>24</v>
      </c>
      <c r="Q24" s="7" t="s">
        <v>25</v>
      </c>
    </row>
    <row r="25" spans="2:17" x14ac:dyDescent="0.25">
      <c r="B25" s="2">
        <v>22</v>
      </c>
      <c r="C25" s="3" t="s">
        <v>16</v>
      </c>
      <c r="D25" s="3" t="s">
        <v>66</v>
      </c>
      <c r="E25" s="3" t="s">
        <v>48</v>
      </c>
      <c r="F25" s="3">
        <v>2</v>
      </c>
      <c r="G25" s="3">
        <v>2</v>
      </c>
      <c r="H25" s="4">
        <v>1500</v>
      </c>
      <c r="I25" s="3" t="s">
        <v>19</v>
      </c>
      <c r="J25" s="5" t="str">
        <f t="shared" si="0"/>
        <v>RTJ</v>
      </c>
      <c r="K25" s="6" t="str">
        <f t="shared" si="1"/>
        <v>Smooth</v>
      </c>
      <c r="L25" s="2" t="s">
        <v>20</v>
      </c>
      <c r="M25" s="7" t="s">
        <v>37</v>
      </c>
      <c r="N25" s="2" t="s">
        <v>22</v>
      </c>
      <c r="O25" s="2" t="s">
        <v>23</v>
      </c>
      <c r="P25" s="8" t="s">
        <v>24</v>
      </c>
      <c r="Q25" s="7" t="s">
        <v>25</v>
      </c>
    </row>
    <row r="26" spans="2:17" x14ac:dyDescent="0.25">
      <c r="B26" s="2">
        <v>23</v>
      </c>
      <c r="C26" s="3" t="s">
        <v>16</v>
      </c>
      <c r="D26" s="3" t="s">
        <v>67</v>
      </c>
      <c r="E26" s="3" t="s">
        <v>41</v>
      </c>
      <c r="F26" s="3">
        <v>1</v>
      </c>
      <c r="G26" s="3">
        <v>24</v>
      </c>
      <c r="H26" s="4">
        <v>600</v>
      </c>
      <c r="I26" s="3" t="s">
        <v>19</v>
      </c>
      <c r="J26" s="5" t="str">
        <f t="shared" si="0"/>
        <v>RF</v>
      </c>
      <c r="K26" s="6" t="str">
        <f t="shared" si="1"/>
        <v>Smooth</v>
      </c>
      <c r="L26" s="2" t="s">
        <v>20</v>
      </c>
      <c r="M26" s="7" t="s">
        <v>28</v>
      </c>
      <c r="N26" s="2" t="s">
        <v>22</v>
      </c>
      <c r="O26" s="2" t="s">
        <v>23</v>
      </c>
      <c r="P26" s="8" t="s">
        <v>29</v>
      </c>
      <c r="Q26" s="7">
        <v>16</v>
      </c>
    </row>
    <row r="27" spans="2:17" x14ac:dyDescent="0.25">
      <c r="B27" s="2">
        <v>24</v>
      </c>
      <c r="C27" s="3" t="s">
        <v>16</v>
      </c>
      <c r="D27" s="3" t="s">
        <v>68</v>
      </c>
      <c r="E27" s="3" t="s">
        <v>43</v>
      </c>
      <c r="F27" s="3">
        <v>1</v>
      </c>
      <c r="G27" s="3">
        <v>12</v>
      </c>
      <c r="H27" s="4">
        <v>150</v>
      </c>
      <c r="I27" s="3" t="s">
        <v>19</v>
      </c>
      <c r="J27" s="5" t="str">
        <f t="shared" si="0"/>
        <v>RF</v>
      </c>
      <c r="K27" s="6" t="str">
        <f t="shared" si="1"/>
        <v>Serated</v>
      </c>
      <c r="L27" s="2" t="s">
        <v>20</v>
      </c>
      <c r="M27" s="7" t="s">
        <v>45</v>
      </c>
      <c r="N27" s="2" t="s">
        <v>22</v>
      </c>
      <c r="O27" s="2" t="s">
        <v>23</v>
      </c>
      <c r="P27" s="8" t="s">
        <v>24</v>
      </c>
      <c r="Q27" s="7" t="s">
        <v>25</v>
      </c>
    </row>
    <row r="28" spans="2:17" x14ac:dyDescent="0.25">
      <c r="B28" s="2">
        <v>25</v>
      </c>
      <c r="C28" s="3" t="s">
        <v>69</v>
      </c>
      <c r="D28" s="3" t="s">
        <v>59</v>
      </c>
      <c r="E28" s="3" t="s">
        <v>70</v>
      </c>
      <c r="F28" s="3">
        <v>3</v>
      </c>
      <c r="G28" s="3">
        <v>4</v>
      </c>
      <c r="H28" s="4">
        <v>300</v>
      </c>
      <c r="I28" s="3" t="s">
        <v>19</v>
      </c>
      <c r="J28" s="5" t="str">
        <f t="shared" si="0"/>
        <v>RF</v>
      </c>
      <c r="K28" s="6" t="str">
        <f t="shared" si="1"/>
        <v>Smooth</v>
      </c>
      <c r="L28" s="2" t="s">
        <v>20</v>
      </c>
      <c r="M28" s="7" t="s">
        <v>37</v>
      </c>
      <c r="N28" s="2" t="s">
        <v>22</v>
      </c>
      <c r="O28" s="2" t="s">
        <v>23</v>
      </c>
      <c r="P28" s="8" t="s">
        <v>24</v>
      </c>
      <c r="Q28" s="7" t="s">
        <v>25</v>
      </c>
    </row>
    <row r="29" spans="2:17" x14ac:dyDescent="0.25">
      <c r="B29" s="2">
        <v>26</v>
      </c>
      <c r="C29" s="3" t="s">
        <v>69</v>
      </c>
      <c r="D29" s="3" t="s">
        <v>71</v>
      </c>
      <c r="E29" s="3" t="s">
        <v>41</v>
      </c>
      <c r="F29" s="3">
        <v>1</v>
      </c>
      <c r="G29" s="3">
        <v>20</v>
      </c>
      <c r="H29" s="4">
        <v>300</v>
      </c>
      <c r="I29" s="3" t="s">
        <v>19</v>
      </c>
      <c r="J29" s="5" t="str">
        <f t="shared" si="0"/>
        <v>RF</v>
      </c>
      <c r="K29" s="6" t="str">
        <f t="shared" si="1"/>
        <v>Smooth</v>
      </c>
      <c r="L29" s="2" t="s">
        <v>20</v>
      </c>
      <c r="M29" s="7" t="s">
        <v>28</v>
      </c>
      <c r="N29" s="2" t="s">
        <v>22</v>
      </c>
      <c r="O29" s="2" t="s">
        <v>23</v>
      </c>
      <c r="P29" s="8" t="s">
        <v>29</v>
      </c>
      <c r="Q29" s="7">
        <v>16</v>
      </c>
    </row>
    <row r="30" spans="2:17" x14ac:dyDescent="0.25">
      <c r="B30" s="2">
        <v>27</v>
      </c>
      <c r="C30" s="3" t="s">
        <v>69</v>
      </c>
      <c r="D30" s="3" t="s">
        <v>72</v>
      </c>
      <c r="E30" s="3" t="s">
        <v>43</v>
      </c>
      <c r="F30" s="3">
        <v>2</v>
      </c>
      <c r="G30" s="3">
        <v>6</v>
      </c>
      <c r="H30" s="4">
        <v>900</v>
      </c>
      <c r="I30" s="3" t="s">
        <v>19</v>
      </c>
      <c r="J30" s="5" t="str">
        <f t="shared" si="0"/>
        <v>RTJ</v>
      </c>
      <c r="K30" s="6" t="str">
        <f t="shared" si="1"/>
        <v>Smooth</v>
      </c>
      <c r="L30" s="2" t="s">
        <v>20</v>
      </c>
      <c r="M30" s="7" t="s">
        <v>21</v>
      </c>
      <c r="N30" s="2" t="s">
        <v>22</v>
      </c>
      <c r="O30" s="2" t="s">
        <v>23</v>
      </c>
      <c r="P30" s="8" t="s">
        <v>24</v>
      </c>
      <c r="Q30" s="7" t="s">
        <v>25</v>
      </c>
    </row>
    <row r="31" spans="2:17" x14ac:dyDescent="0.25">
      <c r="B31" s="2">
        <v>28</v>
      </c>
      <c r="C31" s="3" t="s">
        <v>69</v>
      </c>
      <c r="D31" s="3" t="s">
        <v>35</v>
      </c>
      <c r="E31" s="3" t="s">
        <v>36</v>
      </c>
      <c r="F31" s="3">
        <v>1</v>
      </c>
      <c r="G31" s="3">
        <v>2</v>
      </c>
      <c r="H31" s="4">
        <v>300</v>
      </c>
      <c r="I31" s="3" t="s">
        <v>19</v>
      </c>
      <c r="J31" s="5" t="str">
        <f t="shared" si="0"/>
        <v>RF</v>
      </c>
      <c r="K31" s="6" t="str">
        <f t="shared" si="1"/>
        <v>Smooth</v>
      </c>
      <c r="L31" s="2" t="s">
        <v>20</v>
      </c>
      <c r="M31" s="7" t="s">
        <v>37</v>
      </c>
      <c r="N31" s="2" t="s">
        <v>22</v>
      </c>
      <c r="O31" s="2" t="s">
        <v>23</v>
      </c>
      <c r="P31" s="8" t="s">
        <v>24</v>
      </c>
      <c r="Q31" s="7" t="s">
        <v>25</v>
      </c>
    </row>
    <row r="32" spans="2:17" x14ac:dyDescent="0.25">
      <c r="B32" s="2">
        <v>29</v>
      </c>
      <c r="C32" s="3" t="s">
        <v>69</v>
      </c>
      <c r="D32" s="3" t="s">
        <v>73</v>
      </c>
      <c r="E32" s="3" t="s">
        <v>74</v>
      </c>
      <c r="F32" s="3">
        <v>1</v>
      </c>
      <c r="G32" s="3">
        <v>12</v>
      </c>
      <c r="H32" s="4">
        <v>150</v>
      </c>
      <c r="I32" s="3" t="s">
        <v>19</v>
      </c>
      <c r="J32" s="5" t="str">
        <f t="shared" si="0"/>
        <v>RF</v>
      </c>
      <c r="K32" s="6" t="str">
        <f t="shared" si="1"/>
        <v>Serated</v>
      </c>
      <c r="L32" s="2" t="s">
        <v>20</v>
      </c>
      <c r="M32" s="7" t="s">
        <v>45</v>
      </c>
      <c r="N32" s="2" t="s">
        <v>22</v>
      </c>
      <c r="O32" s="2" t="s">
        <v>23</v>
      </c>
      <c r="P32" s="8" t="s">
        <v>24</v>
      </c>
      <c r="Q32" s="7" t="s">
        <v>25</v>
      </c>
    </row>
    <row r="33" spans="2:17" x14ac:dyDescent="0.25">
      <c r="B33" s="2">
        <v>30</v>
      </c>
      <c r="C33" s="3" t="s">
        <v>69</v>
      </c>
      <c r="D33" s="3" t="s">
        <v>58</v>
      </c>
      <c r="E33" s="3" t="s">
        <v>39</v>
      </c>
      <c r="F33" s="3">
        <v>3</v>
      </c>
      <c r="G33" s="3">
        <v>10</v>
      </c>
      <c r="H33" s="4">
        <v>300</v>
      </c>
      <c r="I33" s="3" t="s">
        <v>19</v>
      </c>
      <c r="J33" s="5" t="str">
        <f t="shared" si="0"/>
        <v>RF</v>
      </c>
      <c r="K33" s="6" t="str">
        <f t="shared" si="1"/>
        <v>Smooth</v>
      </c>
      <c r="L33" s="2" t="s">
        <v>20</v>
      </c>
      <c r="M33" s="7" t="s">
        <v>45</v>
      </c>
      <c r="N33" s="2" t="s">
        <v>22</v>
      </c>
      <c r="O33" s="2" t="s">
        <v>23</v>
      </c>
      <c r="P33" s="8" t="s">
        <v>24</v>
      </c>
      <c r="Q33" s="7" t="s">
        <v>25</v>
      </c>
    </row>
    <row r="34" spans="2:17" x14ac:dyDescent="0.25">
      <c r="B34" s="2">
        <v>31</v>
      </c>
      <c r="C34" s="8" t="s">
        <v>75</v>
      </c>
      <c r="D34" s="3" t="s">
        <v>17</v>
      </c>
      <c r="E34" s="3" t="s">
        <v>18</v>
      </c>
      <c r="F34" s="3">
        <v>1</v>
      </c>
      <c r="G34" s="3">
        <v>18</v>
      </c>
      <c r="H34" s="4">
        <v>150</v>
      </c>
      <c r="I34" s="3" t="s">
        <v>19</v>
      </c>
      <c r="J34" s="5" t="str">
        <f>IF(H34&gt;600,"RTJ","RF")</f>
        <v>RF</v>
      </c>
      <c r="K34" s="6" t="str">
        <f>IF(H34&gt;=300,"Smooth","Serated")</f>
        <v>Serated</v>
      </c>
      <c r="L34" s="2" t="s">
        <v>20</v>
      </c>
      <c r="M34" s="7" t="s">
        <v>21</v>
      </c>
      <c r="N34" s="2" t="s">
        <v>22</v>
      </c>
      <c r="O34" s="2" t="s">
        <v>23</v>
      </c>
      <c r="P34" s="8" t="s">
        <v>24</v>
      </c>
      <c r="Q34" s="7" t="s">
        <v>25</v>
      </c>
    </row>
    <row r="35" spans="2:17" x14ac:dyDescent="0.25">
      <c r="B35" s="2">
        <v>32</v>
      </c>
      <c r="C35" s="8" t="s">
        <v>75</v>
      </c>
      <c r="D35" s="3" t="s">
        <v>26</v>
      </c>
      <c r="E35" s="3" t="s">
        <v>27</v>
      </c>
      <c r="F35" s="3">
        <v>2</v>
      </c>
      <c r="G35" s="3">
        <v>24</v>
      </c>
      <c r="H35" s="4">
        <v>300</v>
      </c>
      <c r="I35" s="3" t="s">
        <v>19</v>
      </c>
      <c r="J35" s="5" t="str">
        <f t="shared" ref="J35:J63" si="2">IF(H35&gt;600,"RTJ","RF")</f>
        <v>RF</v>
      </c>
      <c r="K35" s="6" t="str">
        <f t="shared" ref="K35:K63" si="3">IF(H35&gt;=300,"Smooth","Serated")</f>
        <v>Smooth</v>
      </c>
      <c r="L35" s="2" t="s">
        <v>20</v>
      </c>
      <c r="M35" s="7" t="s">
        <v>28</v>
      </c>
      <c r="N35" s="2" t="s">
        <v>22</v>
      </c>
      <c r="O35" s="2" t="s">
        <v>23</v>
      </c>
      <c r="P35" s="8" t="s">
        <v>29</v>
      </c>
      <c r="Q35" s="7">
        <v>20</v>
      </c>
    </row>
    <row r="36" spans="2:17" x14ac:dyDescent="0.25">
      <c r="B36" s="2">
        <v>33</v>
      </c>
      <c r="C36" s="8" t="s">
        <v>75</v>
      </c>
      <c r="D36" s="3" t="s">
        <v>30</v>
      </c>
      <c r="E36" s="3" t="s">
        <v>31</v>
      </c>
      <c r="F36" s="3">
        <v>1</v>
      </c>
      <c r="G36" s="3">
        <v>6</v>
      </c>
      <c r="H36" s="4">
        <v>300</v>
      </c>
      <c r="I36" s="3" t="s">
        <v>19</v>
      </c>
      <c r="J36" s="5" t="str">
        <f t="shared" si="2"/>
        <v>RF</v>
      </c>
      <c r="K36" s="6" t="str">
        <f t="shared" si="3"/>
        <v>Smooth</v>
      </c>
      <c r="L36" s="2" t="s">
        <v>20</v>
      </c>
      <c r="M36" s="7" t="s">
        <v>21</v>
      </c>
      <c r="N36" s="2" t="s">
        <v>22</v>
      </c>
      <c r="O36" s="2" t="s">
        <v>23</v>
      </c>
      <c r="P36" s="8" t="s">
        <v>24</v>
      </c>
      <c r="Q36" s="7" t="s">
        <v>25</v>
      </c>
    </row>
    <row r="37" spans="2:17" x14ac:dyDescent="0.25">
      <c r="B37" s="2">
        <v>34</v>
      </c>
      <c r="C37" s="8" t="s">
        <v>75</v>
      </c>
      <c r="D37" s="3" t="s">
        <v>32</v>
      </c>
      <c r="E37" s="3" t="s">
        <v>33</v>
      </c>
      <c r="F37" s="3">
        <v>1</v>
      </c>
      <c r="G37" s="3">
        <v>20</v>
      </c>
      <c r="H37" s="4">
        <v>600</v>
      </c>
      <c r="I37" s="3" t="s">
        <v>19</v>
      </c>
      <c r="J37" s="5" t="str">
        <f t="shared" si="2"/>
        <v>RF</v>
      </c>
      <c r="K37" s="6" t="str">
        <f t="shared" si="3"/>
        <v>Smooth</v>
      </c>
      <c r="L37" s="2" t="s">
        <v>20</v>
      </c>
      <c r="M37" s="7" t="s">
        <v>34</v>
      </c>
      <c r="N37" s="2" t="s">
        <v>22</v>
      </c>
      <c r="O37" s="2" t="s">
        <v>23</v>
      </c>
      <c r="P37" s="8" t="s">
        <v>29</v>
      </c>
      <c r="Q37" s="7">
        <v>20</v>
      </c>
    </row>
    <row r="38" spans="2:17" x14ac:dyDescent="0.25">
      <c r="B38" s="2">
        <v>35</v>
      </c>
      <c r="C38" s="8" t="s">
        <v>75</v>
      </c>
      <c r="D38" s="3" t="s">
        <v>35</v>
      </c>
      <c r="E38" s="3" t="s">
        <v>36</v>
      </c>
      <c r="F38" s="3">
        <v>1</v>
      </c>
      <c r="G38" s="3">
        <v>2</v>
      </c>
      <c r="H38" s="4">
        <v>300</v>
      </c>
      <c r="I38" s="3" t="s">
        <v>19</v>
      </c>
      <c r="J38" s="5" t="str">
        <f t="shared" si="2"/>
        <v>RF</v>
      </c>
      <c r="K38" s="6" t="str">
        <f t="shared" si="3"/>
        <v>Smooth</v>
      </c>
      <c r="L38" s="2" t="s">
        <v>20</v>
      </c>
      <c r="M38" s="7" t="s">
        <v>37</v>
      </c>
      <c r="N38" s="2" t="s">
        <v>22</v>
      </c>
      <c r="O38" s="2" t="s">
        <v>23</v>
      </c>
      <c r="P38" s="8" t="s">
        <v>24</v>
      </c>
      <c r="Q38" s="7" t="s">
        <v>25</v>
      </c>
    </row>
    <row r="39" spans="2:17" x14ac:dyDescent="0.25">
      <c r="B39" s="2">
        <v>36</v>
      </c>
      <c r="C39" s="8" t="s">
        <v>75</v>
      </c>
      <c r="D39" s="3" t="s">
        <v>38</v>
      </c>
      <c r="E39" s="3" t="s">
        <v>39</v>
      </c>
      <c r="F39" s="3">
        <v>1</v>
      </c>
      <c r="G39" s="3">
        <v>6</v>
      </c>
      <c r="H39" s="4">
        <v>150</v>
      </c>
      <c r="I39" s="3" t="s">
        <v>19</v>
      </c>
      <c r="J39" s="5" t="str">
        <f t="shared" si="2"/>
        <v>RF</v>
      </c>
      <c r="K39" s="6" t="str">
        <f t="shared" si="3"/>
        <v>Serated</v>
      </c>
      <c r="L39" s="2" t="s">
        <v>20</v>
      </c>
      <c r="M39" s="7" t="s">
        <v>21</v>
      </c>
      <c r="N39" s="2" t="s">
        <v>22</v>
      </c>
      <c r="O39" s="2" t="s">
        <v>23</v>
      </c>
      <c r="P39" s="8" t="s">
        <v>24</v>
      </c>
      <c r="Q39" s="7" t="s">
        <v>25</v>
      </c>
    </row>
    <row r="40" spans="2:17" x14ac:dyDescent="0.25">
      <c r="B40" s="2">
        <v>37</v>
      </c>
      <c r="C40" s="8" t="s">
        <v>75</v>
      </c>
      <c r="D40" s="3" t="s">
        <v>40</v>
      </c>
      <c r="E40" s="3" t="s">
        <v>41</v>
      </c>
      <c r="F40" s="3">
        <v>1</v>
      </c>
      <c r="G40" s="3">
        <v>24</v>
      </c>
      <c r="H40" s="4">
        <v>300</v>
      </c>
      <c r="I40" s="3" t="s">
        <v>19</v>
      </c>
      <c r="J40" s="5" t="str">
        <f t="shared" si="2"/>
        <v>RF</v>
      </c>
      <c r="K40" s="6" t="str">
        <f t="shared" si="3"/>
        <v>Smooth</v>
      </c>
      <c r="L40" s="2" t="s">
        <v>20</v>
      </c>
      <c r="M40" s="7" t="s">
        <v>28</v>
      </c>
      <c r="N40" s="2" t="s">
        <v>22</v>
      </c>
      <c r="O40" s="2" t="s">
        <v>23</v>
      </c>
      <c r="P40" s="8" t="s">
        <v>29</v>
      </c>
      <c r="Q40" s="7">
        <v>16</v>
      </c>
    </row>
    <row r="41" spans="2:17" x14ac:dyDescent="0.25">
      <c r="B41" s="2">
        <v>38</v>
      </c>
      <c r="C41" s="8" t="s">
        <v>75</v>
      </c>
      <c r="D41" s="3" t="s">
        <v>42</v>
      </c>
      <c r="E41" s="3" t="s">
        <v>43</v>
      </c>
      <c r="F41" s="3">
        <v>1</v>
      </c>
      <c r="G41" s="3">
        <v>12</v>
      </c>
      <c r="H41" s="4">
        <v>600</v>
      </c>
      <c r="I41" s="3" t="s">
        <v>44</v>
      </c>
      <c r="J41" s="5" t="str">
        <f t="shared" si="2"/>
        <v>RF</v>
      </c>
      <c r="K41" s="6" t="str">
        <f t="shared" si="3"/>
        <v>Smooth</v>
      </c>
      <c r="L41" s="2" t="s">
        <v>20</v>
      </c>
      <c r="M41" s="7" t="s">
        <v>45</v>
      </c>
      <c r="N41" s="2" t="s">
        <v>22</v>
      </c>
      <c r="O41" s="2" t="s">
        <v>23</v>
      </c>
      <c r="P41" s="8" t="s">
        <v>24</v>
      </c>
      <c r="Q41" s="7" t="s">
        <v>25</v>
      </c>
    </row>
    <row r="42" spans="2:17" x14ac:dyDescent="0.25">
      <c r="B42" s="2">
        <v>39</v>
      </c>
      <c r="C42" s="8" t="s">
        <v>76</v>
      </c>
      <c r="D42" s="3" t="s">
        <v>46</v>
      </c>
      <c r="E42" s="3" t="s">
        <v>39</v>
      </c>
      <c r="F42" s="3">
        <v>1</v>
      </c>
      <c r="G42" s="3">
        <v>8</v>
      </c>
      <c r="H42" s="4">
        <v>300</v>
      </c>
      <c r="I42" s="3" t="s">
        <v>19</v>
      </c>
      <c r="J42" s="5" t="str">
        <f t="shared" si="2"/>
        <v>RF</v>
      </c>
      <c r="K42" s="6" t="str">
        <f t="shared" si="3"/>
        <v>Smooth</v>
      </c>
      <c r="L42" s="2" t="s">
        <v>20</v>
      </c>
      <c r="M42" s="7" t="s">
        <v>21</v>
      </c>
      <c r="N42" s="2" t="s">
        <v>22</v>
      </c>
      <c r="O42" s="2" t="s">
        <v>23</v>
      </c>
      <c r="P42" s="8" t="s">
        <v>24</v>
      </c>
      <c r="Q42" s="7" t="s">
        <v>25</v>
      </c>
    </row>
    <row r="43" spans="2:17" x14ac:dyDescent="0.25">
      <c r="B43" s="2">
        <v>40</v>
      </c>
      <c r="C43" s="8" t="s">
        <v>76</v>
      </c>
      <c r="D43" s="3" t="s">
        <v>47</v>
      </c>
      <c r="E43" s="3" t="s">
        <v>48</v>
      </c>
      <c r="F43" s="3">
        <v>1</v>
      </c>
      <c r="G43" s="3">
        <v>2</v>
      </c>
      <c r="H43" s="4">
        <v>150</v>
      </c>
      <c r="I43" s="3" t="s">
        <v>19</v>
      </c>
      <c r="J43" s="5" t="str">
        <f t="shared" si="2"/>
        <v>RF</v>
      </c>
      <c r="K43" s="6" t="str">
        <f t="shared" si="3"/>
        <v>Serated</v>
      </c>
      <c r="L43" s="2" t="s">
        <v>20</v>
      </c>
      <c r="M43" s="7" t="s">
        <v>37</v>
      </c>
      <c r="N43" s="2" t="s">
        <v>22</v>
      </c>
      <c r="O43" s="2" t="s">
        <v>23</v>
      </c>
      <c r="P43" s="8" t="s">
        <v>24</v>
      </c>
      <c r="Q43" s="7" t="s">
        <v>25</v>
      </c>
    </row>
    <row r="44" spans="2:17" x14ac:dyDescent="0.25">
      <c r="B44" s="2">
        <v>41</v>
      </c>
      <c r="C44" s="8" t="s">
        <v>76</v>
      </c>
      <c r="D44" s="3" t="s">
        <v>49</v>
      </c>
      <c r="E44" s="3" t="s">
        <v>48</v>
      </c>
      <c r="F44" s="3">
        <v>2</v>
      </c>
      <c r="G44" s="3">
        <v>2</v>
      </c>
      <c r="H44" s="4">
        <v>300</v>
      </c>
      <c r="I44" s="3" t="s">
        <v>19</v>
      </c>
      <c r="J44" s="5" t="str">
        <f t="shared" si="2"/>
        <v>RF</v>
      </c>
      <c r="K44" s="6" t="str">
        <f t="shared" si="3"/>
        <v>Smooth</v>
      </c>
      <c r="L44" s="2" t="s">
        <v>20</v>
      </c>
      <c r="M44" s="7" t="s">
        <v>37</v>
      </c>
      <c r="N44" s="2" t="s">
        <v>22</v>
      </c>
      <c r="O44" s="2" t="s">
        <v>23</v>
      </c>
      <c r="P44" s="8" t="s">
        <v>24</v>
      </c>
      <c r="Q44" s="7" t="s">
        <v>25</v>
      </c>
    </row>
    <row r="45" spans="2:17" x14ac:dyDescent="0.25">
      <c r="B45" s="2">
        <v>42</v>
      </c>
      <c r="C45" s="8" t="s">
        <v>76</v>
      </c>
      <c r="D45" s="3" t="s">
        <v>50</v>
      </c>
      <c r="E45" s="3" t="s">
        <v>41</v>
      </c>
      <c r="F45" s="3">
        <v>1</v>
      </c>
      <c r="G45" s="3">
        <v>24</v>
      </c>
      <c r="H45" s="4">
        <v>900</v>
      </c>
      <c r="I45" s="3" t="s">
        <v>19</v>
      </c>
      <c r="J45" s="5" t="str">
        <f t="shared" si="2"/>
        <v>RTJ</v>
      </c>
      <c r="K45" s="6" t="str">
        <f t="shared" si="3"/>
        <v>Smooth</v>
      </c>
      <c r="L45" s="2" t="s">
        <v>20</v>
      </c>
      <c r="M45" s="7" t="s">
        <v>28</v>
      </c>
      <c r="N45" s="2" t="s">
        <v>22</v>
      </c>
      <c r="O45" s="2" t="s">
        <v>23</v>
      </c>
      <c r="P45" s="8" t="s">
        <v>29</v>
      </c>
      <c r="Q45" s="7">
        <v>16</v>
      </c>
    </row>
    <row r="46" spans="2:17" x14ac:dyDescent="0.25">
      <c r="B46" s="2">
        <v>43</v>
      </c>
      <c r="C46" s="8" t="s">
        <v>76</v>
      </c>
      <c r="D46" s="3" t="s">
        <v>51</v>
      </c>
      <c r="E46" s="3" t="s">
        <v>52</v>
      </c>
      <c r="F46" s="3">
        <v>1</v>
      </c>
      <c r="G46" s="3">
        <v>2</v>
      </c>
      <c r="H46" s="4">
        <v>150</v>
      </c>
      <c r="I46" s="3" t="s">
        <v>19</v>
      </c>
      <c r="J46" s="5" t="str">
        <f t="shared" si="2"/>
        <v>RF</v>
      </c>
      <c r="K46" s="6" t="str">
        <f t="shared" si="3"/>
        <v>Serated</v>
      </c>
      <c r="L46" s="2" t="s">
        <v>20</v>
      </c>
      <c r="M46" s="7" t="s">
        <v>37</v>
      </c>
      <c r="N46" s="2" t="s">
        <v>22</v>
      </c>
      <c r="O46" s="2" t="s">
        <v>23</v>
      </c>
      <c r="P46" s="8" t="s">
        <v>24</v>
      </c>
      <c r="Q46" s="7" t="s">
        <v>25</v>
      </c>
    </row>
    <row r="47" spans="2:17" x14ac:dyDescent="0.25">
      <c r="B47" s="2">
        <v>44</v>
      </c>
      <c r="C47" s="8" t="s">
        <v>76</v>
      </c>
      <c r="D47" s="3" t="s">
        <v>53</v>
      </c>
      <c r="E47" s="3" t="s">
        <v>33</v>
      </c>
      <c r="F47" s="3">
        <v>1</v>
      </c>
      <c r="G47" s="3" t="s">
        <v>54</v>
      </c>
      <c r="H47" s="4">
        <v>1500</v>
      </c>
      <c r="I47" s="3" t="s">
        <v>55</v>
      </c>
      <c r="J47" s="5" t="str">
        <f t="shared" si="2"/>
        <v>RTJ</v>
      </c>
      <c r="K47" s="6" t="str">
        <f t="shared" si="3"/>
        <v>Smooth</v>
      </c>
      <c r="L47" s="2" t="s">
        <v>20</v>
      </c>
      <c r="M47" s="7" t="s">
        <v>37</v>
      </c>
      <c r="N47" s="2" t="s">
        <v>22</v>
      </c>
      <c r="O47" s="2" t="s">
        <v>23</v>
      </c>
      <c r="P47" s="8" t="s">
        <v>24</v>
      </c>
      <c r="Q47" s="7" t="s">
        <v>25</v>
      </c>
    </row>
    <row r="48" spans="2:17" x14ac:dyDescent="0.25">
      <c r="B48" s="2">
        <v>45</v>
      </c>
      <c r="C48" s="8" t="s">
        <v>76</v>
      </c>
      <c r="D48" s="3" t="s">
        <v>56</v>
      </c>
      <c r="E48" s="9" t="s">
        <v>43</v>
      </c>
      <c r="F48" s="3">
        <v>2</v>
      </c>
      <c r="G48" s="3">
        <v>12</v>
      </c>
      <c r="H48" s="4">
        <v>1500</v>
      </c>
      <c r="I48" s="3" t="s">
        <v>19</v>
      </c>
      <c r="J48" s="5" t="str">
        <f t="shared" si="2"/>
        <v>RTJ</v>
      </c>
      <c r="K48" s="6" t="str">
        <f t="shared" si="3"/>
        <v>Smooth</v>
      </c>
      <c r="L48" s="2" t="s">
        <v>20</v>
      </c>
      <c r="M48" s="7" t="s">
        <v>45</v>
      </c>
      <c r="N48" s="2" t="s">
        <v>22</v>
      </c>
      <c r="O48" s="2" t="s">
        <v>23</v>
      </c>
      <c r="P48" s="8" t="s">
        <v>24</v>
      </c>
      <c r="Q48" s="7" t="s">
        <v>25</v>
      </c>
    </row>
    <row r="49" spans="2:17" x14ac:dyDescent="0.25">
      <c r="B49" s="2">
        <v>46</v>
      </c>
      <c r="C49" s="8" t="s">
        <v>76</v>
      </c>
      <c r="D49" s="3" t="s">
        <v>57</v>
      </c>
      <c r="E49" s="3" t="s">
        <v>39</v>
      </c>
      <c r="F49" s="3">
        <v>1</v>
      </c>
      <c r="G49" s="3">
        <v>8</v>
      </c>
      <c r="H49" s="4">
        <v>300</v>
      </c>
      <c r="I49" s="3" t="s">
        <v>19</v>
      </c>
      <c r="J49" s="5" t="str">
        <f t="shared" si="2"/>
        <v>RF</v>
      </c>
      <c r="K49" s="6" t="str">
        <f t="shared" si="3"/>
        <v>Smooth</v>
      </c>
      <c r="L49" s="2" t="s">
        <v>20</v>
      </c>
      <c r="M49" s="7" t="s">
        <v>21</v>
      </c>
      <c r="N49" s="2" t="s">
        <v>22</v>
      </c>
      <c r="O49" s="2" t="s">
        <v>23</v>
      </c>
      <c r="P49" s="8" t="s">
        <v>24</v>
      </c>
      <c r="Q49" s="7" t="s">
        <v>25</v>
      </c>
    </row>
    <row r="50" spans="2:17" x14ac:dyDescent="0.25">
      <c r="B50" s="2">
        <v>47</v>
      </c>
      <c r="C50" s="8" t="s">
        <v>76</v>
      </c>
      <c r="D50" s="3" t="s">
        <v>58</v>
      </c>
      <c r="E50" s="3" t="s">
        <v>48</v>
      </c>
      <c r="F50" s="3">
        <v>3</v>
      </c>
      <c r="G50" s="3">
        <v>2</v>
      </c>
      <c r="H50" s="4">
        <v>150</v>
      </c>
      <c r="I50" s="3" t="s">
        <v>19</v>
      </c>
      <c r="J50" s="5" t="str">
        <f t="shared" si="2"/>
        <v>RF</v>
      </c>
      <c r="K50" s="6" t="str">
        <f t="shared" si="3"/>
        <v>Serated</v>
      </c>
      <c r="L50" s="2" t="s">
        <v>20</v>
      </c>
      <c r="M50" s="7" t="s">
        <v>37</v>
      </c>
      <c r="N50" s="2" t="s">
        <v>22</v>
      </c>
      <c r="O50" s="2" t="s">
        <v>23</v>
      </c>
      <c r="P50" s="8" t="s">
        <v>24</v>
      </c>
      <c r="Q50" s="7" t="s">
        <v>25</v>
      </c>
    </row>
    <row r="51" spans="2:17" x14ac:dyDescent="0.25">
      <c r="B51" s="2">
        <v>48</v>
      </c>
      <c r="C51" s="8" t="s">
        <v>76</v>
      </c>
      <c r="D51" s="3" t="s">
        <v>59</v>
      </c>
      <c r="E51" s="3" t="s">
        <v>48</v>
      </c>
      <c r="F51" s="3">
        <v>3</v>
      </c>
      <c r="G51" s="3">
        <v>2</v>
      </c>
      <c r="H51" s="4">
        <v>1500</v>
      </c>
      <c r="I51" s="3" t="s">
        <v>19</v>
      </c>
      <c r="J51" s="5" t="str">
        <f t="shared" si="2"/>
        <v>RTJ</v>
      </c>
      <c r="K51" s="6" t="str">
        <f t="shared" si="3"/>
        <v>Smooth</v>
      </c>
      <c r="L51" s="2" t="s">
        <v>20</v>
      </c>
      <c r="M51" s="7" t="s">
        <v>37</v>
      </c>
      <c r="N51" s="2" t="s">
        <v>22</v>
      </c>
      <c r="O51" s="2" t="s">
        <v>23</v>
      </c>
      <c r="P51" s="8" t="s">
        <v>24</v>
      </c>
      <c r="Q51" s="7" t="s">
        <v>25</v>
      </c>
    </row>
    <row r="52" spans="2:17" x14ac:dyDescent="0.25">
      <c r="B52" s="2">
        <v>49</v>
      </c>
      <c r="C52" s="8" t="s">
        <v>76</v>
      </c>
      <c r="D52" s="3" t="s">
        <v>60</v>
      </c>
      <c r="E52" s="3" t="s">
        <v>41</v>
      </c>
      <c r="F52" s="3">
        <v>1</v>
      </c>
      <c r="G52" s="3" t="s">
        <v>61</v>
      </c>
      <c r="H52" s="4">
        <v>1500</v>
      </c>
      <c r="I52" s="3" t="s">
        <v>19</v>
      </c>
      <c r="J52" s="5" t="str">
        <f t="shared" si="2"/>
        <v>RTJ</v>
      </c>
      <c r="K52" s="6" t="str">
        <f t="shared" si="3"/>
        <v>Smooth</v>
      </c>
      <c r="L52" s="2" t="s">
        <v>20</v>
      </c>
      <c r="M52" s="7" t="s">
        <v>28</v>
      </c>
      <c r="N52" s="2" t="s">
        <v>22</v>
      </c>
      <c r="O52" s="2" t="s">
        <v>23</v>
      </c>
      <c r="P52" s="8" t="s">
        <v>24</v>
      </c>
      <c r="Q52" s="7" t="s">
        <v>25</v>
      </c>
    </row>
    <row r="53" spans="2:17" x14ac:dyDescent="0.25">
      <c r="B53" s="2">
        <v>50</v>
      </c>
      <c r="C53" s="8" t="s">
        <v>76</v>
      </c>
      <c r="D53" s="3" t="s">
        <v>62</v>
      </c>
      <c r="E53" s="3" t="s">
        <v>39</v>
      </c>
      <c r="F53" s="3">
        <v>1</v>
      </c>
      <c r="G53" s="3" t="s">
        <v>63</v>
      </c>
      <c r="H53" s="4">
        <v>1500</v>
      </c>
      <c r="I53" s="3" t="s">
        <v>19</v>
      </c>
      <c r="J53" s="5" t="str">
        <f t="shared" si="2"/>
        <v>RTJ</v>
      </c>
      <c r="K53" s="6" t="str">
        <f t="shared" si="3"/>
        <v>Smooth</v>
      </c>
      <c r="L53" s="2" t="s">
        <v>20</v>
      </c>
      <c r="M53" s="7" t="s">
        <v>64</v>
      </c>
      <c r="N53" s="2" t="s">
        <v>22</v>
      </c>
      <c r="O53" s="2" t="s">
        <v>23</v>
      </c>
      <c r="P53" s="8" t="s">
        <v>24</v>
      </c>
      <c r="Q53" s="7" t="s">
        <v>25</v>
      </c>
    </row>
    <row r="54" spans="2:17" x14ac:dyDescent="0.25">
      <c r="B54" s="2">
        <v>51</v>
      </c>
      <c r="C54" s="8" t="s">
        <v>76</v>
      </c>
      <c r="D54" s="3" t="s">
        <v>65</v>
      </c>
      <c r="E54" s="3" t="s">
        <v>48</v>
      </c>
      <c r="F54" s="3">
        <v>1</v>
      </c>
      <c r="G54" s="3">
        <v>2</v>
      </c>
      <c r="H54" s="4">
        <v>1500</v>
      </c>
      <c r="I54" s="3" t="s">
        <v>19</v>
      </c>
      <c r="J54" s="5" t="str">
        <f t="shared" si="2"/>
        <v>RTJ</v>
      </c>
      <c r="K54" s="6" t="str">
        <f t="shared" si="3"/>
        <v>Smooth</v>
      </c>
      <c r="L54" s="2" t="s">
        <v>20</v>
      </c>
      <c r="M54" s="7" t="s">
        <v>37</v>
      </c>
      <c r="N54" s="2" t="s">
        <v>22</v>
      </c>
      <c r="O54" s="2" t="s">
        <v>23</v>
      </c>
      <c r="P54" s="8" t="s">
        <v>24</v>
      </c>
      <c r="Q54" s="7" t="s">
        <v>25</v>
      </c>
    </row>
    <row r="55" spans="2:17" x14ac:dyDescent="0.25">
      <c r="B55" s="2">
        <v>52</v>
      </c>
      <c r="C55" s="8" t="s">
        <v>76</v>
      </c>
      <c r="D55" s="3" t="s">
        <v>66</v>
      </c>
      <c r="E55" s="3" t="s">
        <v>48</v>
      </c>
      <c r="F55" s="3">
        <v>2</v>
      </c>
      <c r="G55" s="3">
        <v>2</v>
      </c>
      <c r="H55" s="4">
        <v>1500</v>
      </c>
      <c r="I55" s="3" t="s">
        <v>19</v>
      </c>
      <c r="J55" s="5" t="str">
        <f t="shared" si="2"/>
        <v>RTJ</v>
      </c>
      <c r="K55" s="6" t="str">
        <f t="shared" si="3"/>
        <v>Smooth</v>
      </c>
      <c r="L55" s="2" t="s">
        <v>20</v>
      </c>
      <c r="M55" s="7" t="s">
        <v>37</v>
      </c>
      <c r="N55" s="2" t="s">
        <v>22</v>
      </c>
      <c r="O55" s="2" t="s">
        <v>23</v>
      </c>
      <c r="P55" s="8" t="s">
        <v>24</v>
      </c>
      <c r="Q55" s="7" t="s">
        <v>25</v>
      </c>
    </row>
    <row r="56" spans="2:17" x14ac:dyDescent="0.25">
      <c r="B56" s="2">
        <v>53</v>
      </c>
      <c r="C56" s="8" t="s">
        <v>76</v>
      </c>
      <c r="D56" s="3" t="s">
        <v>67</v>
      </c>
      <c r="E56" s="3" t="s">
        <v>41</v>
      </c>
      <c r="F56" s="3">
        <v>1</v>
      </c>
      <c r="G56" s="3">
        <v>24</v>
      </c>
      <c r="H56" s="4">
        <v>600</v>
      </c>
      <c r="I56" s="3" t="s">
        <v>19</v>
      </c>
      <c r="J56" s="5" t="str">
        <f t="shared" si="2"/>
        <v>RF</v>
      </c>
      <c r="K56" s="6" t="str">
        <f t="shared" si="3"/>
        <v>Smooth</v>
      </c>
      <c r="L56" s="2" t="s">
        <v>20</v>
      </c>
      <c r="M56" s="7" t="s">
        <v>28</v>
      </c>
      <c r="N56" s="2" t="s">
        <v>22</v>
      </c>
      <c r="O56" s="2" t="s">
        <v>23</v>
      </c>
      <c r="P56" s="8" t="s">
        <v>29</v>
      </c>
      <c r="Q56" s="7">
        <v>16</v>
      </c>
    </row>
    <row r="57" spans="2:17" x14ac:dyDescent="0.25">
      <c r="B57" s="2">
        <v>54</v>
      </c>
      <c r="C57" s="8" t="s">
        <v>76</v>
      </c>
      <c r="D57" s="3" t="s">
        <v>68</v>
      </c>
      <c r="E57" s="3" t="s">
        <v>43</v>
      </c>
      <c r="F57" s="3">
        <v>1</v>
      </c>
      <c r="G57" s="3">
        <v>12</v>
      </c>
      <c r="H57" s="4">
        <v>150</v>
      </c>
      <c r="I57" s="3" t="s">
        <v>19</v>
      </c>
      <c r="J57" s="5" t="str">
        <f t="shared" si="2"/>
        <v>RF</v>
      </c>
      <c r="K57" s="6" t="str">
        <f t="shared" si="3"/>
        <v>Serated</v>
      </c>
      <c r="L57" s="2" t="s">
        <v>20</v>
      </c>
      <c r="M57" s="7" t="s">
        <v>45</v>
      </c>
      <c r="N57" s="2" t="s">
        <v>22</v>
      </c>
      <c r="O57" s="2" t="s">
        <v>23</v>
      </c>
      <c r="P57" s="8" t="s">
        <v>24</v>
      </c>
      <c r="Q57" s="7" t="s">
        <v>25</v>
      </c>
    </row>
    <row r="58" spans="2:17" x14ac:dyDescent="0.25">
      <c r="B58" s="2">
        <v>55</v>
      </c>
      <c r="C58" s="8" t="s">
        <v>76</v>
      </c>
      <c r="D58" s="3" t="s">
        <v>59</v>
      </c>
      <c r="E58" s="3" t="s">
        <v>70</v>
      </c>
      <c r="F58" s="3">
        <v>3</v>
      </c>
      <c r="G58" s="3">
        <v>4</v>
      </c>
      <c r="H58" s="4">
        <v>300</v>
      </c>
      <c r="I58" s="3" t="s">
        <v>19</v>
      </c>
      <c r="J58" s="5" t="str">
        <f t="shared" si="2"/>
        <v>RF</v>
      </c>
      <c r="K58" s="6" t="str">
        <f t="shared" si="3"/>
        <v>Smooth</v>
      </c>
      <c r="L58" s="2" t="s">
        <v>20</v>
      </c>
      <c r="M58" s="7" t="s">
        <v>37</v>
      </c>
      <c r="N58" s="2" t="s">
        <v>22</v>
      </c>
      <c r="O58" s="2" t="s">
        <v>23</v>
      </c>
      <c r="P58" s="8" t="s">
        <v>24</v>
      </c>
      <c r="Q58" s="7" t="s">
        <v>25</v>
      </c>
    </row>
    <row r="59" spans="2:17" x14ac:dyDescent="0.25">
      <c r="B59" s="2">
        <v>56</v>
      </c>
      <c r="C59" s="8" t="s">
        <v>76</v>
      </c>
      <c r="D59" s="3" t="s">
        <v>71</v>
      </c>
      <c r="E59" s="3" t="s">
        <v>41</v>
      </c>
      <c r="F59" s="3">
        <v>1</v>
      </c>
      <c r="G59" s="3">
        <v>20</v>
      </c>
      <c r="H59" s="4">
        <v>300</v>
      </c>
      <c r="I59" s="3" t="s">
        <v>19</v>
      </c>
      <c r="J59" s="5" t="str">
        <f t="shared" si="2"/>
        <v>RF</v>
      </c>
      <c r="K59" s="6" t="str">
        <f t="shared" si="3"/>
        <v>Smooth</v>
      </c>
      <c r="L59" s="2" t="s">
        <v>20</v>
      </c>
      <c r="M59" s="7" t="s">
        <v>28</v>
      </c>
      <c r="N59" s="2" t="s">
        <v>22</v>
      </c>
      <c r="O59" s="2" t="s">
        <v>23</v>
      </c>
      <c r="P59" s="8" t="s">
        <v>29</v>
      </c>
      <c r="Q59" s="7">
        <v>16</v>
      </c>
    </row>
    <row r="60" spans="2:17" x14ac:dyDescent="0.25">
      <c r="B60" s="2">
        <v>57</v>
      </c>
      <c r="C60" s="8" t="s">
        <v>76</v>
      </c>
      <c r="D60" s="3" t="s">
        <v>72</v>
      </c>
      <c r="E60" s="3" t="s">
        <v>43</v>
      </c>
      <c r="F60" s="3">
        <v>2</v>
      </c>
      <c r="G60" s="3">
        <v>6</v>
      </c>
      <c r="H60" s="4">
        <v>900</v>
      </c>
      <c r="I60" s="3" t="s">
        <v>19</v>
      </c>
      <c r="J60" s="5" t="str">
        <f t="shared" si="2"/>
        <v>RTJ</v>
      </c>
      <c r="K60" s="6" t="str">
        <f t="shared" si="3"/>
        <v>Smooth</v>
      </c>
      <c r="L60" s="2" t="s">
        <v>20</v>
      </c>
      <c r="M60" s="7" t="s">
        <v>21</v>
      </c>
      <c r="N60" s="2" t="s">
        <v>22</v>
      </c>
      <c r="O60" s="2" t="s">
        <v>23</v>
      </c>
      <c r="P60" s="8" t="s">
        <v>24</v>
      </c>
      <c r="Q60" s="7" t="s">
        <v>25</v>
      </c>
    </row>
    <row r="61" spans="2:17" x14ac:dyDescent="0.25">
      <c r="B61" s="2">
        <v>58</v>
      </c>
      <c r="C61" s="8" t="s">
        <v>77</v>
      </c>
      <c r="D61" s="3" t="s">
        <v>35</v>
      </c>
      <c r="E61" s="3" t="s">
        <v>36</v>
      </c>
      <c r="F61" s="3">
        <v>1</v>
      </c>
      <c r="G61" s="3">
        <v>2</v>
      </c>
      <c r="H61" s="4">
        <v>300</v>
      </c>
      <c r="I61" s="3" t="s">
        <v>19</v>
      </c>
      <c r="J61" s="5" t="str">
        <f t="shared" si="2"/>
        <v>RF</v>
      </c>
      <c r="K61" s="6" t="str">
        <f t="shared" si="3"/>
        <v>Smooth</v>
      </c>
      <c r="L61" s="2" t="s">
        <v>20</v>
      </c>
      <c r="M61" s="7" t="s">
        <v>37</v>
      </c>
      <c r="N61" s="2" t="s">
        <v>22</v>
      </c>
      <c r="O61" s="2" t="s">
        <v>23</v>
      </c>
      <c r="P61" s="8" t="s">
        <v>24</v>
      </c>
      <c r="Q61" s="7" t="s">
        <v>25</v>
      </c>
    </row>
    <row r="62" spans="2:17" x14ac:dyDescent="0.25">
      <c r="B62" s="2">
        <v>59</v>
      </c>
      <c r="C62" s="8" t="s">
        <v>77</v>
      </c>
      <c r="D62" s="3" t="s">
        <v>73</v>
      </c>
      <c r="E62" s="3" t="s">
        <v>74</v>
      </c>
      <c r="F62" s="3">
        <v>1</v>
      </c>
      <c r="G62" s="3">
        <v>12</v>
      </c>
      <c r="H62" s="4">
        <v>150</v>
      </c>
      <c r="I62" s="3" t="s">
        <v>19</v>
      </c>
      <c r="J62" s="5" t="str">
        <f t="shared" si="2"/>
        <v>RF</v>
      </c>
      <c r="K62" s="6" t="str">
        <f t="shared" si="3"/>
        <v>Serated</v>
      </c>
      <c r="L62" s="2" t="s">
        <v>20</v>
      </c>
      <c r="M62" s="7" t="s">
        <v>45</v>
      </c>
      <c r="N62" s="2" t="s">
        <v>22</v>
      </c>
      <c r="O62" s="2" t="s">
        <v>23</v>
      </c>
      <c r="P62" s="8" t="s">
        <v>24</v>
      </c>
      <c r="Q62" s="7" t="s">
        <v>25</v>
      </c>
    </row>
    <row r="63" spans="2:17" x14ac:dyDescent="0.25">
      <c r="B63" s="2">
        <v>60</v>
      </c>
      <c r="C63" s="8" t="s">
        <v>77</v>
      </c>
      <c r="D63" s="3" t="s">
        <v>58</v>
      </c>
      <c r="E63" s="3" t="s">
        <v>39</v>
      </c>
      <c r="F63" s="3">
        <v>3</v>
      </c>
      <c r="G63" s="3">
        <v>10</v>
      </c>
      <c r="H63" s="4">
        <v>300</v>
      </c>
      <c r="I63" s="3" t="s">
        <v>19</v>
      </c>
      <c r="J63" s="5" t="str">
        <f t="shared" si="2"/>
        <v>RF</v>
      </c>
      <c r="K63" s="6" t="str">
        <f t="shared" si="3"/>
        <v>Smooth</v>
      </c>
      <c r="L63" s="2" t="s">
        <v>20</v>
      </c>
      <c r="M63" s="7" t="s">
        <v>45</v>
      </c>
      <c r="N63" s="2" t="s">
        <v>22</v>
      </c>
      <c r="O63" s="2" t="s">
        <v>23</v>
      </c>
      <c r="P63" s="8" t="s">
        <v>24</v>
      </c>
      <c r="Q63" s="7" t="s">
        <v>25</v>
      </c>
    </row>
    <row r="59837" spans="8:8" x14ac:dyDescent="0.25">
      <c r="H59837" s="3"/>
    </row>
  </sheetData>
  <sheetProtection formatCells="0" formatColumns="0" formatRows="0" autoFilter="0"/>
  <mergeCells count="16">
    <mergeCell ref="N2:N3"/>
    <mergeCell ref="O2:O3"/>
    <mergeCell ref="P2:P3"/>
    <mergeCell ref="Q2:Q3"/>
    <mergeCell ref="H2:H3"/>
    <mergeCell ref="I2:I3"/>
    <mergeCell ref="J2:J3"/>
    <mergeCell ref="K2:K3"/>
    <mergeCell ref="L2:L3"/>
    <mergeCell ref="M2:M3"/>
    <mergeCell ref="G2:G3"/>
    <mergeCell ref="B2:B3"/>
    <mergeCell ref="C2:C3"/>
    <mergeCell ref="D2:D3"/>
    <mergeCell ref="E2:E3"/>
    <mergeCell ref="F2:F3"/>
  </mergeCells>
  <printOptions horizontalCentered="1"/>
  <pageMargins left="0.6692913385826772" right="0" top="0.51181102362204722" bottom="0.74803149606299213" header="0.51181102362204722" footer="0.27559055118110237"/>
  <pageSetup paperSize="9" scale="10" fitToHeight="16" orientation="portrait" useFirstPageNumber="1" r:id="rId1"/>
  <headerFooter alignWithMargins="0">
    <oddFooter>&amp;C&amp;"Times New Roman,Bold"Page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Mohammad Sadegh Khoshnami</cp:lastModifiedBy>
  <dcterms:created xsi:type="dcterms:W3CDTF">2011-09-24T01:03:07Z</dcterms:created>
  <dcterms:modified xsi:type="dcterms:W3CDTF">2012-05-17T16:32:16Z</dcterms:modified>
</cp:coreProperties>
</file>