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2995" windowHeight="10035"/>
  </bookViews>
  <sheets>
    <sheet name="1" sheetId="1" r:id="rId1"/>
    <sheet name="2" sheetId="2" r:id="rId2"/>
  </sheets>
  <definedNames>
    <definedName name="_xlnm._FilterDatabase" localSheetId="0" hidden="1">'1'!$B$2:$Q$34</definedName>
    <definedName name="_xlnm._FilterDatabase" localSheetId="1" hidden="1">'2'!$B$3:$I$103</definedName>
    <definedName name="Z_52488162_26BA_4AA0_978F_402B6C8729DF_.wvu.FilterData" localSheetId="0" hidden="1">'1'!$O$2:$Q$3</definedName>
    <definedName name="Z_52488162_26BA_4AA0_978F_402B6C8729DF_.wvu.PrintArea" localSheetId="0" hidden="1">'1'!$C$2:$Q$33</definedName>
    <definedName name="Z_52488162_26BA_4AA0_978F_402B6C8729DF_.wvu.PrintTitles" localSheetId="0" hidden="1">'1'!$2:$3</definedName>
  </definedNames>
  <calcPr calcId="144525"/>
</workbook>
</file>

<file path=xl/calcChain.xml><?xml version="1.0" encoding="utf-8"?>
<calcChain xmlns="http://schemas.openxmlformats.org/spreadsheetml/2006/main">
  <c r="A1" i="2" l="1"/>
  <c r="J4" i="1"/>
  <c r="K4" i="1"/>
  <c r="J5" i="1"/>
  <c r="K5" i="1"/>
  <c r="J6" i="1"/>
  <c r="K6" i="1"/>
  <c r="J7" i="1"/>
  <c r="K7" i="1"/>
  <c r="J8" i="1"/>
  <c r="K8" i="1"/>
  <c r="J9" i="1"/>
  <c r="K9" i="1"/>
  <c r="J10" i="1"/>
  <c r="K10" i="1"/>
  <c r="J11" i="1"/>
  <c r="K11" i="1"/>
  <c r="J12" i="1"/>
  <c r="K12" i="1"/>
  <c r="J13" i="1"/>
  <c r="K13" i="1"/>
  <c r="J14" i="1"/>
  <c r="K14" i="1"/>
  <c r="J15" i="1"/>
  <c r="K15" i="1"/>
  <c r="J16" i="1"/>
  <c r="K16" i="1"/>
  <c r="J17" i="1"/>
  <c r="K17" i="1"/>
  <c r="J18" i="1"/>
  <c r="K18" i="1"/>
  <c r="J19" i="1"/>
  <c r="K19" i="1"/>
  <c r="J20" i="1"/>
  <c r="K20" i="1"/>
  <c r="J21" i="1"/>
  <c r="K21" i="1"/>
  <c r="J22" i="1"/>
  <c r="K22" i="1"/>
  <c r="J23" i="1"/>
  <c r="K23" i="1"/>
  <c r="J24" i="1"/>
  <c r="K24" i="1"/>
  <c r="J25" i="1"/>
  <c r="K25" i="1"/>
  <c r="J26" i="1"/>
  <c r="K26" i="1"/>
  <c r="J27" i="1"/>
  <c r="K27" i="1"/>
  <c r="J28" i="1"/>
  <c r="K28" i="1"/>
  <c r="J29" i="1"/>
  <c r="K29" i="1"/>
  <c r="J30" i="1"/>
  <c r="K30" i="1"/>
  <c r="J31" i="1"/>
  <c r="K31" i="1"/>
  <c r="J32" i="1"/>
  <c r="K32" i="1"/>
  <c r="J33" i="1"/>
  <c r="K33" i="1"/>
  <c r="J34" i="1"/>
  <c r="K34" i="1"/>
  <c r="J35" i="1"/>
  <c r="K35" i="1"/>
  <c r="J36" i="1"/>
  <c r="K36" i="1"/>
  <c r="J37" i="1"/>
  <c r="K37" i="1"/>
  <c r="J38" i="1"/>
  <c r="K38" i="1"/>
  <c r="J39" i="1"/>
  <c r="K39" i="1"/>
  <c r="J40" i="1"/>
  <c r="K40" i="1"/>
  <c r="J41" i="1"/>
  <c r="K41" i="1"/>
  <c r="J42" i="1"/>
  <c r="K42" i="1"/>
  <c r="J43" i="1"/>
  <c r="K43" i="1"/>
  <c r="J44" i="1"/>
  <c r="K44" i="1"/>
  <c r="J45" i="1"/>
  <c r="K45" i="1"/>
  <c r="J46" i="1"/>
  <c r="K46" i="1"/>
  <c r="J47" i="1"/>
  <c r="K47" i="1"/>
  <c r="J48" i="1"/>
  <c r="K48" i="1"/>
  <c r="J49" i="1"/>
  <c r="K49" i="1"/>
  <c r="J50" i="1"/>
  <c r="K50" i="1"/>
  <c r="J51" i="1"/>
  <c r="K51" i="1"/>
  <c r="J52" i="1"/>
  <c r="K52" i="1"/>
  <c r="J53" i="1"/>
  <c r="K53" i="1"/>
  <c r="J54" i="1"/>
  <c r="K54" i="1"/>
  <c r="J55" i="1"/>
  <c r="K55" i="1"/>
  <c r="J56" i="1"/>
  <c r="K56" i="1"/>
  <c r="J57" i="1"/>
  <c r="K57" i="1"/>
  <c r="J58" i="1"/>
  <c r="K58" i="1"/>
  <c r="J59" i="1"/>
  <c r="K59" i="1"/>
  <c r="J60" i="1"/>
  <c r="K60" i="1"/>
  <c r="J61" i="1"/>
  <c r="K61" i="1"/>
  <c r="J62" i="1"/>
  <c r="K62" i="1"/>
  <c r="J63" i="1"/>
  <c r="K63" i="1"/>
</calcChain>
</file>

<file path=xl/sharedStrings.xml><?xml version="1.0" encoding="utf-8"?>
<sst xmlns="http://schemas.openxmlformats.org/spreadsheetml/2006/main" count="921" uniqueCount="281">
  <si>
    <t>---</t>
  </si>
  <si>
    <t>PIPE</t>
  </si>
  <si>
    <t>SA-106 Gr.B</t>
  </si>
  <si>
    <t>SA-105</t>
  </si>
  <si>
    <t>SCH 80</t>
  </si>
  <si>
    <t>B.16.5</t>
  </si>
  <si>
    <t>WN</t>
  </si>
  <si>
    <t>Inlet</t>
  </si>
  <si>
    <t>AI A/B/C</t>
  </si>
  <si>
    <t>V-1402</t>
  </si>
  <si>
    <t xml:space="preserve">Unloading </t>
  </si>
  <si>
    <t>BB</t>
  </si>
  <si>
    <t>SCH XXSTG</t>
  </si>
  <si>
    <t xml:space="preserve">Vent </t>
  </si>
  <si>
    <t>AV</t>
  </si>
  <si>
    <t>SCH 120</t>
  </si>
  <si>
    <t>Outlet</t>
  </si>
  <si>
    <t>AOA/B</t>
  </si>
  <si>
    <t>V-1401</t>
  </si>
  <si>
    <t>PLATE</t>
  </si>
  <si>
    <t>SCH 40</t>
  </si>
  <si>
    <t xml:space="preserve">Man way </t>
  </si>
  <si>
    <t>AM</t>
  </si>
  <si>
    <t>Lean Oil In</t>
  </si>
  <si>
    <t>AO A/B/C</t>
  </si>
  <si>
    <t>FO</t>
  </si>
  <si>
    <t>EM</t>
  </si>
  <si>
    <t>Level</t>
  </si>
  <si>
    <t>EL1 A/B</t>
  </si>
  <si>
    <t>EL2</t>
  </si>
  <si>
    <t>SCH STD</t>
  </si>
  <si>
    <t>3 1/2</t>
  </si>
  <si>
    <t>EI</t>
  </si>
  <si>
    <t>2 1/2</t>
  </si>
  <si>
    <t>DM</t>
  </si>
  <si>
    <t>DI</t>
  </si>
  <si>
    <t>DOA/B</t>
  </si>
  <si>
    <t>AA</t>
  </si>
  <si>
    <t>1 1/2</t>
  </si>
  <si>
    <t>TI</t>
  </si>
  <si>
    <t>CT</t>
  </si>
  <si>
    <t>Steam Out</t>
  </si>
  <si>
    <t>ES</t>
  </si>
  <si>
    <t>CM</t>
  </si>
  <si>
    <t>CL1 A/B</t>
  </si>
  <si>
    <t>CL2</t>
  </si>
  <si>
    <t>CI</t>
  </si>
  <si>
    <t>LWN</t>
  </si>
  <si>
    <t>CO</t>
  </si>
  <si>
    <t>V-668</t>
  </si>
  <si>
    <t>BM</t>
  </si>
  <si>
    <t>BI</t>
  </si>
  <si>
    <t>SCH XSTG</t>
  </si>
  <si>
    <t>AT</t>
  </si>
  <si>
    <t>Vapor Outlet</t>
  </si>
  <si>
    <t>AO</t>
  </si>
  <si>
    <t xml:space="preserve">Man Way </t>
  </si>
  <si>
    <t>AM A/B</t>
  </si>
  <si>
    <t>Feed Inlet</t>
  </si>
  <si>
    <t>AI</t>
  </si>
  <si>
    <t>V-665</t>
  </si>
  <si>
    <t>V-664</t>
  </si>
  <si>
    <t>NOZZLE TH'K(mm)</t>
  </si>
  <si>
    <t>NOZZLE TYPE</t>
  </si>
  <si>
    <t>NOZZLE MATERIAL</t>
  </si>
  <si>
    <t>FLANGE MATERIAL</t>
  </si>
  <si>
    <t>NOZZLE &amp; FLANGE
SCH.</t>
  </si>
  <si>
    <t>STANDARD</t>
  </si>
  <si>
    <t>FACE FINISHING</t>
  </si>
  <si>
    <t>FLANGE FACE</t>
  </si>
  <si>
    <t>TYPE</t>
  </si>
  <si>
    <t>RATING</t>
  </si>
  <si>
    <t>SIZE (in)</t>
  </si>
  <si>
    <t>REQUIRED QTY</t>
  </si>
  <si>
    <t>SERVICE</t>
  </si>
  <si>
    <t>MARK NO.</t>
  </si>
  <si>
    <t>ITEM NO.</t>
  </si>
  <si>
    <t>No.</t>
  </si>
  <si>
    <t>مجرد</t>
  </si>
  <si>
    <t>URIH</t>
  </si>
  <si>
    <t>YT</t>
  </si>
  <si>
    <t>متاهل</t>
  </si>
  <si>
    <t>XSCI</t>
  </si>
  <si>
    <t>IH</t>
  </si>
  <si>
    <t>FLXD</t>
  </si>
  <si>
    <t>ZV</t>
  </si>
  <si>
    <t>FTCS</t>
  </si>
  <si>
    <t>DF</t>
  </si>
  <si>
    <t>AYHE</t>
  </si>
  <si>
    <t>ON</t>
  </si>
  <si>
    <t>DXCY</t>
  </si>
  <si>
    <t>YE</t>
  </si>
  <si>
    <t>KMGV</t>
  </si>
  <si>
    <t>YC</t>
  </si>
  <si>
    <t>LICC</t>
  </si>
  <si>
    <t>IQ</t>
  </si>
  <si>
    <t>NRIP</t>
  </si>
  <si>
    <t>TO</t>
  </si>
  <si>
    <t>FDCX</t>
  </si>
  <si>
    <t>LLOO</t>
  </si>
  <si>
    <t>KN</t>
  </si>
  <si>
    <t>JECN</t>
  </si>
  <si>
    <t>YF</t>
  </si>
  <si>
    <t>EMSV</t>
  </si>
  <si>
    <t>YU</t>
  </si>
  <si>
    <t>PECJ</t>
  </si>
  <si>
    <t>LPUG</t>
  </si>
  <si>
    <t>YFCS</t>
  </si>
  <si>
    <t>YD</t>
  </si>
  <si>
    <t>WRRW</t>
  </si>
  <si>
    <t>MW</t>
  </si>
  <si>
    <t>YSCY</t>
  </si>
  <si>
    <t>EF</t>
  </si>
  <si>
    <t>KZOH</t>
  </si>
  <si>
    <t>TM</t>
  </si>
  <si>
    <t>ZUCR</t>
  </si>
  <si>
    <t>RT</t>
  </si>
  <si>
    <t>ENKE</t>
  </si>
  <si>
    <t>GL</t>
  </si>
  <si>
    <t>GDCB</t>
  </si>
  <si>
    <t>LS</t>
  </si>
  <si>
    <t>EMYD</t>
  </si>
  <si>
    <t>OU</t>
  </si>
  <si>
    <t>RICA</t>
  </si>
  <si>
    <t>VC</t>
  </si>
  <si>
    <t>FWFF</t>
  </si>
  <si>
    <t>BG</t>
  </si>
  <si>
    <t>XXCX</t>
  </si>
  <si>
    <t>KW</t>
  </si>
  <si>
    <t>GHDL</t>
  </si>
  <si>
    <t>QN</t>
  </si>
  <si>
    <t>ZDCC</t>
  </si>
  <si>
    <t>WD</t>
  </si>
  <si>
    <t>NIDN</t>
  </si>
  <si>
    <t>LXCY</t>
  </si>
  <si>
    <t>AZ</t>
  </si>
  <si>
    <t>OTZE</t>
  </si>
  <si>
    <t>NS</t>
  </si>
  <si>
    <t>HRCB</t>
  </si>
  <si>
    <t>LI</t>
  </si>
  <si>
    <t>ZMRB</t>
  </si>
  <si>
    <t>QK</t>
  </si>
  <si>
    <t>WVCH</t>
  </si>
  <si>
    <t>XM</t>
  </si>
  <si>
    <t>FYCY</t>
  </si>
  <si>
    <t>VK</t>
  </si>
  <si>
    <t>DHCB</t>
  </si>
  <si>
    <t>DS</t>
  </si>
  <si>
    <t>MSET</t>
  </si>
  <si>
    <t>AF</t>
  </si>
  <si>
    <t>JOCY</t>
  </si>
  <si>
    <t>UY</t>
  </si>
  <si>
    <t>EBNH</t>
  </si>
  <si>
    <t>MG</t>
  </si>
  <si>
    <t>TFCP</t>
  </si>
  <si>
    <t>IJ</t>
  </si>
  <si>
    <t>NKCP</t>
  </si>
  <si>
    <t>VPCG</t>
  </si>
  <si>
    <t>XI</t>
  </si>
  <si>
    <t>BRHG</t>
  </si>
  <si>
    <t>QE</t>
  </si>
  <si>
    <t>OUCS</t>
  </si>
  <si>
    <t>LALI</t>
  </si>
  <si>
    <t>WG</t>
  </si>
  <si>
    <t>ZDCG</t>
  </si>
  <si>
    <t>ZU</t>
  </si>
  <si>
    <t>ELDE</t>
  </si>
  <si>
    <t>HE</t>
  </si>
  <si>
    <t>IXCW</t>
  </si>
  <si>
    <t>FU</t>
  </si>
  <si>
    <t>PETH</t>
  </si>
  <si>
    <t>CD</t>
  </si>
  <si>
    <t>AACX</t>
  </si>
  <si>
    <t>ZZ</t>
  </si>
  <si>
    <t>KJRK</t>
  </si>
  <si>
    <t>JC</t>
  </si>
  <si>
    <t>LTCR</t>
  </si>
  <si>
    <t>GW</t>
  </si>
  <si>
    <t>AQQE</t>
  </si>
  <si>
    <t>CZ</t>
  </si>
  <si>
    <t>FICX</t>
  </si>
  <si>
    <t>CP</t>
  </si>
  <si>
    <t>IMZY</t>
  </si>
  <si>
    <t>XC</t>
  </si>
  <si>
    <t>COCI</t>
  </si>
  <si>
    <t>LH</t>
  </si>
  <si>
    <t>CEKY</t>
  </si>
  <si>
    <t>FZ</t>
  </si>
  <si>
    <t>DSCH</t>
  </si>
  <si>
    <t>WV</t>
  </si>
  <si>
    <t>BFCO</t>
  </si>
  <si>
    <t>VW</t>
  </si>
  <si>
    <t>MLCH</t>
  </si>
  <si>
    <t>UZ</t>
  </si>
  <si>
    <t>WQAI</t>
  </si>
  <si>
    <t>BH</t>
  </si>
  <si>
    <t>EOCM</t>
  </si>
  <si>
    <t>GT</t>
  </si>
  <si>
    <t>BHGF</t>
  </si>
  <si>
    <t>LR</t>
  </si>
  <si>
    <t>JTCP</t>
  </si>
  <si>
    <t>IP</t>
  </si>
  <si>
    <t>WCUY</t>
  </si>
  <si>
    <t>TV</t>
  </si>
  <si>
    <t>QRCX</t>
  </si>
  <si>
    <t>PG</t>
  </si>
  <si>
    <t>BUNJ</t>
  </si>
  <si>
    <t>VZ</t>
  </si>
  <si>
    <t>CSCA</t>
  </si>
  <si>
    <t>ZN</t>
  </si>
  <si>
    <t>CXHJ</t>
  </si>
  <si>
    <t>JT</t>
  </si>
  <si>
    <t>DICT</t>
  </si>
  <si>
    <t>KK</t>
  </si>
  <si>
    <t>GUIF</t>
  </si>
  <si>
    <t>TK</t>
  </si>
  <si>
    <t>YTCG</t>
  </si>
  <si>
    <t>PB</t>
  </si>
  <si>
    <t>JGHU</t>
  </si>
  <si>
    <t>FB</t>
  </si>
  <si>
    <t>LACU</t>
  </si>
  <si>
    <t>ME</t>
  </si>
  <si>
    <t>DQGP</t>
  </si>
  <si>
    <t>EU</t>
  </si>
  <si>
    <t>WHCA</t>
  </si>
  <si>
    <t>YM</t>
  </si>
  <si>
    <t>ABMG</t>
  </si>
  <si>
    <t>XU</t>
  </si>
  <si>
    <t>SWCX</t>
  </si>
  <si>
    <t>VO</t>
  </si>
  <si>
    <t>RTDH</t>
  </si>
  <si>
    <t>YDCI</t>
  </si>
  <si>
    <t>MC</t>
  </si>
  <si>
    <t>AQPF</t>
  </si>
  <si>
    <t>BK</t>
  </si>
  <si>
    <t>PBCC</t>
  </si>
  <si>
    <t>PH</t>
  </si>
  <si>
    <t>YNUU</t>
  </si>
  <si>
    <t>CV</t>
  </si>
  <si>
    <t>IJCG</t>
  </si>
  <si>
    <t>VE</t>
  </si>
  <si>
    <t>XZNT</t>
  </si>
  <si>
    <t>DH</t>
  </si>
  <si>
    <t>UYCM</t>
  </si>
  <si>
    <t>JP</t>
  </si>
  <si>
    <t>HBQX</t>
  </si>
  <si>
    <t>LT</t>
  </si>
  <si>
    <t>ZXCR</t>
  </si>
  <si>
    <t>QZMG</t>
  </si>
  <si>
    <t>HS</t>
  </si>
  <si>
    <t>QWCG</t>
  </si>
  <si>
    <t>XF</t>
  </si>
  <si>
    <t>YZVE</t>
  </si>
  <si>
    <t>ZP</t>
  </si>
  <si>
    <t>LWCO</t>
  </si>
  <si>
    <t>GE</t>
  </si>
  <si>
    <t>ZGFY</t>
  </si>
  <si>
    <t>WO</t>
  </si>
  <si>
    <t>IGCD</t>
  </si>
  <si>
    <t>WHFJ</t>
  </si>
  <si>
    <t>JB</t>
  </si>
  <si>
    <t>MYCF</t>
  </si>
  <si>
    <t>SP</t>
  </si>
  <si>
    <t>LZIM</t>
  </si>
  <si>
    <t>PY</t>
  </si>
  <si>
    <t>UCCQ</t>
  </si>
  <si>
    <t>OH</t>
  </si>
  <si>
    <t>QERZ</t>
  </si>
  <si>
    <t>IQCT</t>
  </si>
  <si>
    <t>CY</t>
  </si>
  <si>
    <t>تعداد افراد مجردی که در نام خانوادگی آنها حرف "C" وجود دارد
و تاریخ تولد آنها از ابتدای سال 1355 تا انتهای سال 1360 بوده و شماره شناسنامه آنها 5 رقمی است.</t>
  </si>
  <si>
    <t>وضعیت تاهل</t>
  </si>
  <si>
    <t>کد ملی</t>
  </si>
  <si>
    <t>تاریخ تولد</t>
  </si>
  <si>
    <t>شماره شناسنامه</t>
  </si>
  <si>
    <t>نام خانوادگی</t>
  </si>
  <si>
    <t>نام</t>
  </si>
  <si>
    <t>ردیف</t>
  </si>
  <si>
    <t>نتیجه</t>
  </si>
  <si>
    <t>خواسته</t>
  </si>
  <si>
    <t>اطلاعات پرسنلی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</si>
</sst>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&quot;#&quot;"/>
    <numFmt numFmtId="165" formatCode="_-* #,##0_-;\-* #,##0_-;_-* &quot;-&quot;_-;_-@_-"/>
    <numFmt numFmtId="166" formatCode="_-* #,##0.00_-;\-* #,##0.00_-;_-* &quot;-&quot;??_-;_-@_-"/>
    <numFmt numFmtId="167" formatCode="_-[$€-2]\ * #,##0.00_-;\-[$€-2]\ * #,##0.00_-;_-[$€-2]\ * &quot;-&quot;??_-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9"/>
      <name val="Times New Roman"/>
      <family val="1"/>
    </font>
    <font>
      <b/>
      <sz val="10"/>
      <color rgb="FFFF0000"/>
      <name val="Times New Roman"/>
      <family val="1"/>
    </font>
    <font>
      <sz val="10"/>
      <name val="Arial"/>
      <family val="2"/>
    </font>
    <font>
      <sz val="11"/>
      <color theme="1"/>
      <name val="Times New Roman"/>
      <family val="2"/>
      <charset val="178"/>
    </font>
    <font>
      <sz val="10"/>
      <color theme="1"/>
      <name val="Times New Roman"/>
      <family val="2"/>
      <charset val="178"/>
    </font>
    <font>
      <b/>
      <sz val="10"/>
      <name val="B Lotus"/>
      <charset val="178"/>
    </font>
    <font>
      <sz val="11"/>
      <color theme="1"/>
      <name val="B Lotus"/>
      <charset val="178"/>
    </font>
    <font>
      <b/>
      <sz val="12"/>
      <name val="B Lotus"/>
      <charset val="178"/>
    </font>
    <font>
      <sz val="11"/>
      <color theme="0"/>
      <name val="Times New Roman"/>
      <family val="2"/>
      <charset val="17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8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2" fillId="0" borderId="0"/>
    <xf numFmtId="165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7" fillId="0" borderId="0"/>
    <xf numFmtId="0" fontId="7" fillId="0" borderId="0"/>
    <xf numFmtId="0" fontId="8" fillId="0" borderId="0"/>
    <xf numFmtId="0" fontId="1" fillId="0" borderId="0"/>
    <xf numFmtId="0" fontId="2" fillId="0" borderId="0"/>
    <xf numFmtId="0" fontId="6" fillId="3" borderId="0"/>
    <xf numFmtId="168" fontId="6" fillId="0" borderId="0" applyFont="0" applyFill="0" applyBorder="0" applyAlignment="0" applyProtection="0"/>
    <xf numFmtId="169" fontId="6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1" applyNumberFormat="1" applyFont="1" applyAlignment="1" applyProtection="1">
      <alignment horizontal="center" vertical="center"/>
      <protection locked="0"/>
    </xf>
    <xf numFmtId="0" fontId="3" fillId="0" borderId="0" xfId="1" applyNumberFormat="1" applyFont="1" applyAlignment="1" applyProtection="1">
      <alignment horizontal="center" vertical="center"/>
    </xf>
    <xf numFmtId="0" fontId="4" fillId="0" borderId="0" xfId="1" applyNumberFormat="1" applyFont="1" applyAlignment="1" applyProtection="1">
      <alignment horizontal="center" vertical="center"/>
    </xf>
    <xf numFmtId="0" fontId="3" fillId="0" borderId="1" xfId="1" applyNumberFormat="1" applyFont="1" applyFill="1" applyBorder="1" applyAlignment="1" applyProtection="1">
      <alignment horizontal="center" vertical="center"/>
      <protection locked="0"/>
    </xf>
    <xf numFmtId="0" fontId="3" fillId="0" borderId="1" xfId="1" quotePrefix="1" applyNumberFormat="1" applyFont="1" applyBorder="1" applyAlignment="1" applyProtection="1">
      <alignment horizontal="center" vertical="center"/>
      <protection locked="0"/>
    </xf>
    <xf numFmtId="0" fontId="3" fillId="0" borderId="1" xfId="1" applyNumberFormat="1" applyFont="1" applyBorder="1" applyAlignment="1" applyProtection="1">
      <alignment horizontal="center" vertical="center"/>
      <protection locked="0"/>
    </xf>
    <xf numFmtId="0" fontId="3" fillId="0" borderId="1" xfId="1" applyNumberFormat="1" applyFont="1" applyBorder="1" applyAlignment="1" applyProtection="1">
      <alignment horizontal="center" vertical="center"/>
    </xf>
    <xf numFmtId="0" fontId="5" fillId="0" borderId="1" xfId="1" applyNumberFormat="1" applyFont="1" applyBorder="1" applyAlignment="1" applyProtection="1">
      <alignment horizontal="center" vertical="center"/>
    </xf>
    <xf numFmtId="0" fontId="5" fillId="0" borderId="1" xfId="1" applyNumberFormat="1" applyFont="1" applyFill="1" applyBorder="1" applyAlignment="1" applyProtection="1">
      <alignment horizontal="center" vertical="center"/>
      <protection locked="0"/>
    </xf>
    <xf numFmtId="164" fontId="3" fillId="0" borderId="1" xfId="1" applyNumberFormat="1" applyFont="1" applyFill="1" applyBorder="1" applyAlignment="1" applyProtection="1">
      <alignment horizontal="center" vertical="center"/>
      <protection locked="0"/>
    </xf>
    <xf numFmtId="0" fontId="3" fillId="0" borderId="0" xfId="1" applyNumberFormat="1" applyFont="1" applyFill="1" applyAlignment="1" applyProtection="1">
      <alignment horizontal="center" vertical="center"/>
      <protection locked="0"/>
    </xf>
    <xf numFmtId="0" fontId="3" fillId="2" borderId="1" xfId="1" applyNumberFormat="1" applyFont="1" applyFill="1" applyBorder="1" applyAlignment="1" applyProtection="1">
      <alignment horizontal="center" textRotation="90" wrapText="1"/>
    </xf>
    <xf numFmtId="0" fontId="7" fillId="0" borderId="0" xfId="5" applyProtection="1"/>
    <xf numFmtId="0" fontId="7" fillId="0" borderId="0" xfId="5" applyProtection="1">
      <protection locked="0"/>
    </xf>
    <xf numFmtId="0" fontId="9" fillId="0" borderId="1" xfId="5" applyFont="1" applyBorder="1" applyAlignment="1" applyProtection="1">
      <alignment horizontal="center" vertical="center"/>
    </xf>
    <xf numFmtId="0" fontId="3" fillId="0" borderId="1" xfId="5" applyFont="1" applyBorder="1" applyAlignment="1" applyProtection="1">
      <alignment horizontal="center" vertical="center"/>
    </xf>
    <xf numFmtId="0" fontId="3" fillId="0" borderId="1" xfId="5" applyNumberFormat="1" applyFont="1" applyBorder="1" applyAlignment="1" applyProtection="1">
      <alignment horizontal="center" vertical="center"/>
    </xf>
    <xf numFmtId="0" fontId="7" fillId="0" borderId="1" xfId="5" applyBorder="1" applyProtection="1">
      <protection locked="0"/>
    </xf>
    <xf numFmtId="0" fontId="10" fillId="0" borderId="1" xfId="5" applyFont="1" applyBorder="1" applyAlignment="1" applyProtection="1">
      <alignment horizontal="center" vertical="center" wrapText="1"/>
    </xf>
    <xf numFmtId="0" fontId="9" fillId="2" borderId="1" xfId="5" applyFont="1" applyFill="1" applyBorder="1" applyAlignment="1" applyProtection="1">
      <alignment horizontal="center" vertical="center" wrapText="1"/>
    </xf>
    <xf numFmtId="0" fontId="9" fillId="2" borderId="1" xfId="5" applyFont="1" applyFill="1" applyBorder="1" applyAlignment="1" applyProtection="1">
      <alignment horizontal="center" vertical="center"/>
    </xf>
    <xf numFmtId="0" fontId="11" fillId="2" borderId="1" xfId="5" applyFont="1" applyFill="1" applyBorder="1" applyAlignment="1" applyProtection="1">
      <alignment horizontal="center" vertical="center"/>
    </xf>
    <xf numFmtId="0" fontId="12" fillId="0" borderId="0" xfId="5" applyFont="1" applyProtection="1">
      <protection hidden="1"/>
    </xf>
  </cellXfs>
  <cellStyles count="13">
    <cellStyle name="Dezimal [0]_Compiling Utility Macros" xfId="2"/>
    <cellStyle name="Dezimal_Compiling Utility Macros" xfId="3"/>
    <cellStyle name="Euro" xfId="4"/>
    <cellStyle name="Normal" xfId="0" builtinId="0"/>
    <cellStyle name="Normal 2" xfId="1"/>
    <cellStyle name="Normal 3" xfId="5"/>
    <cellStyle name="Normal 3 2" xfId="6"/>
    <cellStyle name="Normal 4" xfId="7"/>
    <cellStyle name="Normal 5" xfId="8"/>
    <cellStyle name="Normal 6" xfId="9"/>
    <cellStyle name="Standard_Anpassen der Amortisation" xfId="10"/>
    <cellStyle name="Währung [0]_Compiling Utility Macros" xfId="11"/>
    <cellStyle name="Währung_Compiling Utility Macros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257175</xdr:colOff>
      <xdr:row>1</xdr:row>
      <xdr:rowOff>295275</xdr:rowOff>
    </xdr:from>
    <xdr:to>
      <xdr:col>23</xdr:col>
      <xdr:colOff>561975</xdr:colOff>
      <xdr:row>2</xdr:row>
      <xdr:rowOff>1047750</xdr:rowOff>
    </xdr:to>
    <xdr:sp macro="" textlink="">
      <xdr:nvSpPr>
        <xdr:cNvPr id="2" name="TextBox 1"/>
        <xdr:cNvSpPr txBox="1"/>
      </xdr:nvSpPr>
      <xdr:spPr>
        <a:xfrm>
          <a:off x="9572625" y="457200"/>
          <a:ext cx="3667125" cy="1076325"/>
        </a:xfrm>
        <a:prstGeom prst="rect">
          <a:avLst/>
        </a:prstGeom>
        <a:solidFill>
          <a:srgbClr val="FFFF00"/>
        </a:solidFill>
        <a:ln w="222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1"/>
          <a:r>
            <a:rPr lang="fa-IR" sz="1800" b="1" u="sng" baseline="0">
              <a:solidFill>
                <a:srgbClr val="FF0000"/>
              </a:solidFill>
              <a:latin typeface="+mn-lt"/>
              <a:ea typeface="+mn-ea"/>
              <a:cs typeface="B Nazanin" pitchFamily="2" charset="-78"/>
            </a:rPr>
            <a:t>فیلتر کردن </a:t>
          </a:r>
          <a:r>
            <a:rPr lang="fa-IR" sz="1800" b="1" baseline="0">
              <a:solidFill>
                <a:schemeClr val="dk1"/>
              </a:solidFill>
              <a:latin typeface="+mn-lt"/>
              <a:ea typeface="+mn-ea"/>
              <a:cs typeface="B Nazanin" pitchFamily="2" charset="-78"/>
            </a:rPr>
            <a:t>داده ها</a:t>
          </a:r>
          <a:endParaRPr lang="en-US" sz="1800" b="1" baseline="0">
            <a:solidFill>
              <a:schemeClr val="dk1"/>
            </a:solidFill>
            <a:latin typeface="+mn-lt"/>
            <a:ea typeface="+mn-ea"/>
            <a:cs typeface="B Nazanin" pitchFamily="2" charset="-7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200025</xdr:colOff>
      <xdr:row>1</xdr:row>
      <xdr:rowOff>66675</xdr:rowOff>
    </xdr:from>
    <xdr:to>
      <xdr:col>14</xdr:col>
      <xdr:colOff>114300</xdr:colOff>
      <xdr:row>2</xdr:row>
      <xdr:rowOff>638175</xdr:rowOff>
    </xdr:to>
    <xdr:sp macro="" textlink="">
      <xdr:nvSpPr>
        <xdr:cNvPr id="2" name="TextBox 1"/>
        <xdr:cNvSpPr txBox="1"/>
      </xdr:nvSpPr>
      <xdr:spPr>
        <a:xfrm>
          <a:off x="6905625" y="257175"/>
          <a:ext cx="1743075" cy="314325"/>
        </a:xfrm>
        <a:prstGeom prst="rect">
          <a:avLst/>
        </a:prstGeom>
        <a:solidFill>
          <a:srgbClr val="FFFF00"/>
        </a:solidFill>
        <a:ln w="222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1"/>
          <a:r>
            <a:rPr lang="fa-IR" sz="1800" b="1" u="sng" baseline="0">
              <a:solidFill>
                <a:srgbClr val="FF0000"/>
              </a:solidFill>
              <a:latin typeface="+mn-lt"/>
              <a:ea typeface="+mn-ea"/>
              <a:cs typeface="B Nazanin" pitchFamily="2" charset="-78"/>
            </a:rPr>
            <a:t>فیلتر کردن </a:t>
          </a:r>
          <a:r>
            <a:rPr lang="fa-IR" sz="1800" b="1" baseline="0">
              <a:solidFill>
                <a:schemeClr val="dk1"/>
              </a:solidFill>
              <a:latin typeface="+mn-lt"/>
              <a:ea typeface="+mn-ea"/>
              <a:cs typeface="B Nazanin" pitchFamily="2" charset="-78"/>
            </a:rPr>
            <a:t>داده ها</a:t>
          </a:r>
          <a:endParaRPr lang="en-US" sz="1800" b="1">
            <a:cs typeface="B Nazanin" pitchFamily="2" charset="-7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59837"/>
  <sheetViews>
    <sheetView showGridLines="0" tabSelected="1" zoomScaleNormal="100" workbookViewId="0">
      <pane ySplit="3" topLeftCell="A4" activePane="bottomLeft" state="frozen"/>
      <selection activeCell="U9" sqref="U9"/>
      <selection pane="bottomLeft" activeCell="W7" sqref="W7"/>
    </sheetView>
  </sheetViews>
  <sheetFormatPr defaultColWidth="9" defaultRowHeight="12.75" x14ac:dyDescent="0.25"/>
  <cols>
    <col min="1" max="1" width="2.140625" style="3" customWidth="1"/>
    <col min="2" max="2" width="2.85546875" style="2" bestFit="1" customWidth="1"/>
    <col min="3" max="3" width="7" style="1" customWidth="1"/>
    <col min="4" max="4" width="12.7109375" style="1" bestFit="1" customWidth="1"/>
    <col min="5" max="5" width="11.140625" style="1" bestFit="1" customWidth="1"/>
    <col min="6" max="6" width="3.5703125" style="1" customWidth="1"/>
    <col min="7" max="7" width="5" style="1" customWidth="1"/>
    <col min="8" max="8" width="10.28515625" style="1" bestFit="1" customWidth="1"/>
    <col min="9" max="9" width="5" style="1" customWidth="1"/>
    <col min="10" max="10" width="11.42578125" style="1" customWidth="1"/>
    <col min="11" max="11" width="9.28515625" style="1" customWidth="1"/>
    <col min="12" max="12" width="6" style="1" customWidth="1"/>
    <col min="13" max="13" width="22.42578125" style="1" bestFit="1" customWidth="1"/>
    <col min="14" max="14" width="8.140625" style="1" customWidth="1"/>
    <col min="15" max="15" width="11.42578125" style="1" customWidth="1"/>
    <col min="16" max="16" width="6.140625" style="1" customWidth="1"/>
    <col min="17" max="17" width="5.140625" style="1" customWidth="1"/>
    <col min="18" max="18" width="7.28515625" style="1" customWidth="1"/>
    <col min="19" max="19" width="8.85546875" style="1" customWidth="1"/>
    <col min="20" max="20" width="7.28515625" style="1" customWidth="1"/>
    <col min="21" max="25" width="9" style="1"/>
    <col min="26" max="26" width="13.7109375" style="1" customWidth="1"/>
    <col min="27" max="28" width="9" style="1"/>
    <col min="29" max="29" width="11.7109375" style="1" customWidth="1"/>
    <col min="30" max="30" width="14.140625" style="1" bestFit="1" customWidth="1"/>
    <col min="31" max="32" width="9" style="1"/>
    <col min="33" max="33" width="30.5703125" style="1" bestFit="1" customWidth="1"/>
    <col min="34" max="34" width="9" style="1"/>
    <col min="35" max="35" width="12.140625" style="1" customWidth="1"/>
    <col min="36" max="38" width="9" style="1"/>
    <col min="39" max="39" width="26.42578125" style="1" bestFit="1" customWidth="1"/>
    <col min="40" max="40" width="9" style="1"/>
    <col min="41" max="41" width="14.140625" style="1" bestFit="1" customWidth="1"/>
    <col min="42" max="42" width="8.42578125" style="1" customWidth="1"/>
    <col min="43" max="61" width="9" style="1"/>
    <col min="62" max="62" width="14.140625" style="1" bestFit="1" customWidth="1"/>
    <col min="63" max="256" width="9" style="1"/>
    <col min="257" max="257" width="2.140625" style="1" customWidth="1"/>
    <col min="258" max="258" width="2.85546875" style="1" bestFit="1" customWidth="1"/>
    <col min="259" max="259" width="7" style="1" customWidth="1"/>
    <col min="260" max="260" width="12.7109375" style="1" bestFit="1" customWidth="1"/>
    <col min="261" max="261" width="10.140625" style="1" customWidth="1"/>
    <col min="262" max="262" width="3.5703125" style="1" customWidth="1"/>
    <col min="263" max="263" width="5" style="1" customWidth="1"/>
    <col min="264" max="264" width="10.28515625" style="1" bestFit="1" customWidth="1"/>
    <col min="265" max="265" width="5" style="1" customWidth="1"/>
    <col min="266" max="266" width="11.42578125" style="1" customWidth="1"/>
    <col min="267" max="267" width="9.28515625" style="1" customWidth="1"/>
    <col min="268" max="268" width="6" style="1" customWidth="1"/>
    <col min="269" max="269" width="22.42578125" style="1" bestFit="1" customWidth="1"/>
    <col min="270" max="270" width="8.140625" style="1" customWidth="1"/>
    <col min="271" max="271" width="11.42578125" style="1" customWidth="1"/>
    <col min="272" max="272" width="6.140625" style="1" customWidth="1"/>
    <col min="273" max="273" width="5.140625" style="1" customWidth="1"/>
    <col min="274" max="274" width="7.28515625" style="1" customWidth="1"/>
    <col min="275" max="275" width="8.85546875" style="1" customWidth="1"/>
    <col min="276" max="276" width="7.28515625" style="1" customWidth="1"/>
    <col min="277" max="281" width="9" style="1"/>
    <col min="282" max="282" width="13.7109375" style="1" customWidth="1"/>
    <col min="283" max="284" width="9" style="1"/>
    <col min="285" max="285" width="11.7109375" style="1" customWidth="1"/>
    <col min="286" max="286" width="14.140625" style="1" bestFit="1" customWidth="1"/>
    <col min="287" max="288" width="9" style="1"/>
    <col min="289" max="289" width="30.5703125" style="1" bestFit="1" customWidth="1"/>
    <col min="290" max="290" width="9" style="1"/>
    <col min="291" max="291" width="12.140625" style="1" customWidth="1"/>
    <col min="292" max="294" width="9" style="1"/>
    <col min="295" max="295" width="26.42578125" style="1" bestFit="1" customWidth="1"/>
    <col min="296" max="296" width="9" style="1"/>
    <col min="297" max="297" width="14.140625" style="1" bestFit="1" customWidth="1"/>
    <col min="298" max="298" width="8.42578125" style="1" customWidth="1"/>
    <col min="299" max="317" width="9" style="1"/>
    <col min="318" max="318" width="14.140625" style="1" bestFit="1" customWidth="1"/>
    <col min="319" max="512" width="9" style="1"/>
    <col min="513" max="513" width="2.140625" style="1" customWidth="1"/>
    <col min="514" max="514" width="2.85546875" style="1" bestFit="1" customWidth="1"/>
    <col min="515" max="515" width="7" style="1" customWidth="1"/>
    <col min="516" max="516" width="12.7109375" style="1" bestFit="1" customWidth="1"/>
    <col min="517" max="517" width="10.140625" style="1" customWidth="1"/>
    <col min="518" max="518" width="3.5703125" style="1" customWidth="1"/>
    <col min="519" max="519" width="5" style="1" customWidth="1"/>
    <col min="520" max="520" width="10.28515625" style="1" bestFit="1" customWidth="1"/>
    <col min="521" max="521" width="5" style="1" customWidth="1"/>
    <col min="522" max="522" width="11.42578125" style="1" customWidth="1"/>
    <col min="523" max="523" width="9.28515625" style="1" customWidth="1"/>
    <col min="524" max="524" width="6" style="1" customWidth="1"/>
    <col min="525" max="525" width="22.42578125" style="1" bestFit="1" customWidth="1"/>
    <col min="526" max="526" width="8.140625" style="1" customWidth="1"/>
    <col min="527" max="527" width="11.42578125" style="1" customWidth="1"/>
    <col min="528" max="528" width="6.140625" style="1" customWidth="1"/>
    <col min="529" max="529" width="5.140625" style="1" customWidth="1"/>
    <col min="530" max="530" width="7.28515625" style="1" customWidth="1"/>
    <col min="531" max="531" width="8.85546875" style="1" customWidth="1"/>
    <col min="532" max="532" width="7.28515625" style="1" customWidth="1"/>
    <col min="533" max="537" width="9" style="1"/>
    <col min="538" max="538" width="13.7109375" style="1" customWidth="1"/>
    <col min="539" max="540" width="9" style="1"/>
    <col min="541" max="541" width="11.7109375" style="1" customWidth="1"/>
    <col min="542" max="542" width="14.140625" style="1" bestFit="1" customWidth="1"/>
    <col min="543" max="544" width="9" style="1"/>
    <col min="545" max="545" width="30.5703125" style="1" bestFit="1" customWidth="1"/>
    <col min="546" max="546" width="9" style="1"/>
    <col min="547" max="547" width="12.140625" style="1" customWidth="1"/>
    <col min="548" max="550" width="9" style="1"/>
    <col min="551" max="551" width="26.42578125" style="1" bestFit="1" customWidth="1"/>
    <col min="552" max="552" width="9" style="1"/>
    <col min="553" max="553" width="14.140625" style="1" bestFit="1" customWidth="1"/>
    <col min="554" max="554" width="8.42578125" style="1" customWidth="1"/>
    <col min="555" max="573" width="9" style="1"/>
    <col min="574" max="574" width="14.140625" style="1" bestFit="1" customWidth="1"/>
    <col min="575" max="768" width="9" style="1"/>
    <col min="769" max="769" width="2.140625" style="1" customWidth="1"/>
    <col min="770" max="770" width="2.85546875" style="1" bestFit="1" customWidth="1"/>
    <col min="771" max="771" width="7" style="1" customWidth="1"/>
    <col min="772" max="772" width="12.7109375" style="1" bestFit="1" customWidth="1"/>
    <col min="773" max="773" width="10.140625" style="1" customWidth="1"/>
    <col min="774" max="774" width="3.5703125" style="1" customWidth="1"/>
    <col min="775" max="775" width="5" style="1" customWidth="1"/>
    <col min="776" max="776" width="10.28515625" style="1" bestFit="1" customWidth="1"/>
    <col min="777" max="777" width="5" style="1" customWidth="1"/>
    <col min="778" max="778" width="11.42578125" style="1" customWidth="1"/>
    <col min="779" max="779" width="9.28515625" style="1" customWidth="1"/>
    <col min="780" max="780" width="6" style="1" customWidth="1"/>
    <col min="781" max="781" width="22.42578125" style="1" bestFit="1" customWidth="1"/>
    <col min="782" max="782" width="8.140625" style="1" customWidth="1"/>
    <col min="783" max="783" width="11.42578125" style="1" customWidth="1"/>
    <col min="784" max="784" width="6.140625" style="1" customWidth="1"/>
    <col min="785" max="785" width="5.140625" style="1" customWidth="1"/>
    <col min="786" max="786" width="7.28515625" style="1" customWidth="1"/>
    <col min="787" max="787" width="8.85546875" style="1" customWidth="1"/>
    <col min="788" max="788" width="7.28515625" style="1" customWidth="1"/>
    <col min="789" max="793" width="9" style="1"/>
    <col min="794" max="794" width="13.7109375" style="1" customWidth="1"/>
    <col min="795" max="796" width="9" style="1"/>
    <col min="797" max="797" width="11.7109375" style="1" customWidth="1"/>
    <col min="798" max="798" width="14.140625" style="1" bestFit="1" customWidth="1"/>
    <col min="799" max="800" width="9" style="1"/>
    <col min="801" max="801" width="30.5703125" style="1" bestFit="1" customWidth="1"/>
    <col min="802" max="802" width="9" style="1"/>
    <col min="803" max="803" width="12.140625" style="1" customWidth="1"/>
    <col min="804" max="806" width="9" style="1"/>
    <col min="807" max="807" width="26.42578125" style="1" bestFit="1" customWidth="1"/>
    <col min="808" max="808" width="9" style="1"/>
    <col min="809" max="809" width="14.140625" style="1" bestFit="1" customWidth="1"/>
    <col min="810" max="810" width="8.42578125" style="1" customWidth="1"/>
    <col min="811" max="829" width="9" style="1"/>
    <col min="830" max="830" width="14.140625" style="1" bestFit="1" customWidth="1"/>
    <col min="831" max="1024" width="9" style="1"/>
    <col min="1025" max="1025" width="2.140625" style="1" customWidth="1"/>
    <col min="1026" max="1026" width="2.85546875" style="1" bestFit="1" customWidth="1"/>
    <col min="1027" max="1027" width="7" style="1" customWidth="1"/>
    <col min="1028" max="1028" width="12.7109375" style="1" bestFit="1" customWidth="1"/>
    <col min="1029" max="1029" width="10.140625" style="1" customWidth="1"/>
    <col min="1030" max="1030" width="3.5703125" style="1" customWidth="1"/>
    <col min="1031" max="1031" width="5" style="1" customWidth="1"/>
    <col min="1032" max="1032" width="10.28515625" style="1" bestFit="1" customWidth="1"/>
    <col min="1033" max="1033" width="5" style="1" customWidth="1"/>
    <col min="1034" max="1034" width="11.42578125" style="1" customWidth="1"/>
    <col min="1035" max="1035" width="9.28515625" style="1" customWidth="1"/>
    <col min="1036" max="1036" width="6" style="1" customWidth="1"/>
    <col min="1037" max="1037" width="22.42578125" style="1" bestFit="1" customWidth="1"/>
    <col min="1038" max="1038" width="8.140625" style="1" customWidth="1"/>
    <col min="1039" max="1039" width="11.42578125" style="1" customWidth="1"/>
    <col min="1040" max="1040" width="6.140625" style="1" customWidth="1"/>
    <col min="1041" max="1041" width="5.140625" style="1" customWidth="1"/>
    <col min="1042" max="1042" width="7.28515625" style="1" customWidth="1"/>
    <col min="1043" max="1043" width="8.85546875" style="1" customWidth="1"/>
    <col min="1044" max="1044" width="7.28515625" style="1" customWidth="1"/>
    <col min="1045" max="1049" width="9" style="1"/>
    <col min="1050" max="1050" width="13.7109375" style="1" customWidth="1"/>
    <col min="1051" max="1052" width="9" style="1"/>
    <col min="1053" max="1053" width="11.7109375" style="1" customWidth="1"/>
    <col min="1054" max="1054" width="14.140625" style="1" bestFit="1" customWidth="1"/>
    <col min="1055" max="1056" width="9" style="1"/>
    <col min="1057" max="1057" width="30.5703125" style="1" bestFit="1" customWidth="1"/>
    <col min="1058" max="1058" width="9" style="1"/>
    <col min="1059" max="1059" width="12.140625" style="1" customWidth="1"/>
    <col min="1060" max="1062" width="9" style="1"/>
    <col min="1063" max="1063" width="26.42578125" style="1" bestFit="1" customWidth="1"/>
    <col min="1064" max="1064" width="9" style="1"/>
    <col min="1065" max="1065" width="14.140625" style="1" bestFit="1" customWidth="1"/>
    <col min="1066" max="1066" width="8.42578125" style="1" customWidth="1"/>
    <col min="1067" max="1085" width="9" style="1"/>
    <col min="1086" max="1086" width="14.140625" style="1" bestFit="1" customWidth="1"/>
    <col min="1087" max="1280" width="9" style="1"/>
    <col min="1281" max="1281" width="2.140625" style="1" customWidth="1"/>
    <col min="1282" max="1282" width="2.85546875" style="1" bestFit="1" customWidth="1"/>
    <col min="1283" max="1283" width="7" style="1" customWidth="1"/>
    <col min="1284" max="1284" width="12.7109375" style="1" bestFit="1" customWidth="1"/>
    <col min="1285" max="1285" width="10.140625" style="1" customWidth="1"/>
    <col min="1286" max="1286" width="3.5703125" style="1" customWidth="1"/>
    <col min="1287" max="1287" width="5" style="1" customWidth="1"/>
    <col min="1288" max="1288" width="10.28515625" style="1" bestFit="1" customWidth="1"/>
    <col min="1289" max="1289" width="5" style="1" customWidth="1"/>
    <col min="1290" max="1290" width="11.42578125" style="1" customWidth="1"/>
    <col min="1291" max="1291" width="9.28515625" style="1" customWidth="1"/>
    <col min="1292" max="1292" width="6" style="1" customWidth="1"/>
    <col min="1293" max="1293" width="22.42578125" style="1" bestFit="1" customWidth="1"/>
    <col min="1294" max="1294" width="8.140625" style="1" customWidth="1"/>
    <col min="1295" max="1295" width="11.42578125" style="1" customWidth="1"/>
    <col min="1296" max="1296" width="6.140625" style="1" customWidth="1"/>
    <col min="1297" max="1297" width="5.140625" style="1" customWidth="1"/>
    <col min="1298" max="1298" width="7.28515625" style="1" customWidth="1"/>
    <col min="1299" max="1299" width="8.85546875" style="1" customWidth="1"/>
    <col min="1300" max="1300" width="7.28515625" style="1" customWidth="1"/>
    <col min="1301" max="1305" width="9" style="1"/>
    <col min="1306" max="1306" width="13.7109375" style="1" customWidth="1"/>
    <col min="1307" max="1308" width="9" style="1"/>
    <col min="1309" max="1309" width="11.7109375" style="1" customWidth="1"/>
    <col min="1310" max="1310" width="14.140625" style="1" bestFit="1" customWidth="1"/>
    <col min="1311" max="1312" width="9" style="1"/>
    <col min="1313" max="1313" width="30.5703125" style="1" bestFit="1" customWidth="1"/>
    <col min="1314" max="1314" width="9" style="1"/>
    <col min="1315" max="1315" width="12.140625" style="1" customWidth="1"/>
    <col min="1316" max="1318" width="9" style="1"/>
    <col min="1319" max="1319" width="26.42578125" style="1" bestFit="1" customWidth="1"/>
    <col min="1320" max="1320" width="9" style="1"/>
    <col min="1321" max="1321" width="14.140625" style="1" bestFit="1" customWidth="1"/>
    <col min="1322" max="1322" width="8.42578125" style="1" customWidth="1"/>
    <col min="1323" max="1341" width="9" style="1"/>
    <col min="1342" max="1342" width="14.140625" style="1" bestFit="1" customWidth="1"/>
    <col min="1343" max="1536" width="9" style="1"/>
    <col min="1537" max="1537" width="2.140625" style="1" customWidth="1"/>
    <col min="1538" max="1538" width="2.85546875" style="1" bestFit="1" customWidth="1"/>
    <col min="1539" max="1539" width="7" style="1" customWidth="1"/>
    <col min="1540" max="1540" width="12.7109375" style="1" bestFit="1" customWidth="1"/>
    <col min="1541" max="1541" width="10.140625" style="1" customWidth="1"/>
    <col min="1542" max="1542" width="3.5703125" style="1" customWidth="1"/>
    <col min="1543" max="1543" width="5" style="1" customWidth="1"/>
    <col min="1544" max="1544" width="10.28515625" style="1" bestFit="1" customWidth="1"/>
    <col min="1545" max="1545" width="5" style="1" customWidth="1"/>
    <col min="1546" max="1546" width="11.42578125" style="1" customWidth="1"/>
    <col min="1547" max="1547" width="9.28515625" style="1" customWidth="1"/>
    <col min="1548" max="1548" width="6" style="1" customWidth="1"/>
    <col min="1549" max="1549" width="22.42578125" style="1" bestFit="1" customWidth="1"/>
    <col min="1550" max="1550" width="8.140625" style="1" customWidth="1"/>
    <col min="1551" max="1551" width="11.42578125" style="1" customWidth="1"/>
    <col min="1552" max="1552" width="6.140625" style="1" customWidth="1"/>
    <col min="1553" max="1553" width="5.140625" style="1" customWidth="1"/>
    <col min="1554" max="1554" width="7.28515625" style="1" customWidth="1"/>
    <col min="1555" max="1555" width="8.85546875" style="1" customWidth="1"/>
    <col min="1556" max="1556" width="7.28515625" style="1" customWidth="1"/>
    <col min="1557" max="1561" width="9" style="1"/>
    <col min="1562" max="1562" width="13.7109375" style="1" customWidth="1"/>
    <col min="1563" max="1564" width="9" style="1"/>
    <col min="1565" max="1565" width="11.7109375" style="1" customWidth="1"/>
    <col min="1566" max="1566" width="14.140625" style="1" bestFit="1" customWidth="1"/>
    <col min="1567" max="1568" width="9" style="1"/>
    <col min="1569" max="1569" width="30.5703125" style="1" bestFit="1" customWidth="1"/>
    <col min="1570" max="1570" width="9" style="1"/>
    <col min="1571" max="1571" width="12.140625" style="1" customWidth="1"/>
    <col min="1572" max="1574" width="9" style="1"/>
    <col min="1575" max="1575" width="26.42578125" style="1" bestFit="1" customWidth="1"/>
    <col min="1576" max="1576" width="9" style="1"/>
    <col min="1577" max="1577" width="14.140625" style="1" bestFit="1" customWidth="1"/>
    <col min="1578" max="1578" width="8.42578125" style="1" customWidth="1"/>
    <col min="1579" max="1597" width="9" style="1"/>
    <col min="1598" max="1598" width="14.140625" style="1" bestFit="1" customWidth="1"/>
    <col min="1599" max="1792" width="9" style="1"/>
    <col min="1793" max="1793" width="2.140625" style="1" customWidth="1"/>
    <col min="1794" max="1794" width="2.85546875" style="1" bestFit="1" customWidth="1"/>
    <col min="1795" max="1795" width="7" style="1" customWidth="1"/>
    <col min="1796" max="1796" width="12.7109375" style="1" bestFit="1" customWidth="1"/>
    <col min="1797" max="1797" width="10.140625" style="1" customWidth="1"/>
    <col min="1798" max="1798" width="3.5703125" style="1" customWidth="1"/>
    <col min="1799" max="1799" width="5" style="1" customWidth="1"/>
    <col min="1800" max="1800" width="10.28515625" style="1" bestFit="1" customWidth="1"/>
    <col min="1801" max="1801" width="5" style="1" customWidth="1"/>
    <col min="1802" max="1802" width="11.42578125" style="1" customWidth="1"/>
    <col min="1803" max="1803" width="9.28515625" style="1" customWidth="1"/>
    <col min="1804" max="1804" width="6" style="1" customWidth="1"/>
    <col min="1805" max="1805" width="22.42578125" style="1" bestFit="1" customWidth="1"/>
    <col min="1806" max="1806" width="8.140625" style="1" customWidth="1"/>
    <col min="1807" max="1807" width="11.42578125" style="1" customWidth="1"/>
    <col min="1808" max="1808" width="6.140625" style="1" customWidth="1"/>
    <col min="1809" max="1809" width="5.140625" style="1" customWidth="1"/>
    <col min="1810" max="1810" width="7.28515625" style="1" customWidth="1"/>
    <col min="1811" max="1811" width="8.85546875" style="1" customWidth="1"/>
    <col min="1812" max="1812" width="7.28515625" style="1" customWidth="1"/>
    <col min="1813" max="1817" width="9" style="1"/>
    <col min="1818" max="1818" width="13.7109375" style="1" customWidth="1"/>
    <col min="1819" max="1820" width="9" style="1"/>
    <col min="1821" max="1821" width="11.7109375" style="1" customWidth="1"/>
    <col min="1822" max="1822" width="14.140625" style="1" bestFit="1" customWidth="1"/>
    <col min="1823" max="1824" width="9" style="1"/>
    <col min="1825" max="1825" width="30.5703125" style="1" bestFit="1" customWidth="1"/>
    <col min="1826" max="1826" width="9" style="1"/>
    <col min="1827" max="1827" width="12.140625" style="1" customWidth="1"/>
    <col min="1828" max="1830" width="9" style="1"/>
    <col min="1831" max="1831" width="26.42578125" style="1" bestFit="1" customWidth="1"/>
    <col min="1832" max="1832" width="9" style="1"/>
    <col min="1833" max="1833" width="14.140625" style="1" bestFit="1" customWidth="1"/>
    <col min="1834" max="1834" width="8.42578125" style="1" customWidth="1"/>
    <col min="1835" max="1853" width="9" style="1"/>
    <col min="1854" max="1854" width="14.140625" style="1" bestFit="1" customWidth="1"/>
    <col min="1855" max="2048" width="9" style="1"/>
    <col min="2049" max="2049" width="2.140625" style="1" customWidth="1"/>
    <col min="2050" max="2050" width="2.85546875" style="1" bestFit="1" customWidth="1"/>
    <col min="2051" max="2051" width="7" style="1" customWidth="1"/>
    <col min="2052" max="2052" width="12.7109375" style="1" bestFit="1" customWidth="1"/>
    <col min="2053" max="2053" width="10.140625" style="1" customWidth="1"/>
    <col min="2054" max="2054" width="3.5703125" style="1" customWidth="1"/>
    <col min="2055" max="2055" width="5" style="1" customWidth="1"/>
    <col min="2056" max="2056" width="10.28515625" style="1" bestFit="1" customWidth="1"/>
    <col min="2057" max="2057" width="5" style="1" customWidth="1"/>
    <col min="2058" max="2058" width="11.42578125" style="1" customWidth="1"/>
    <col min="2059" max="2059" width="9.28515625" style="1" customWidth="1"/>
    <col min="2060" max="2060" width="6" style="1" customWidth="1"/>
    <col min="2061" max="2061" width="22.42578125" style="1" bestFit="1" customWidth="1"/>
    <col min="2062" max="2062" width="8.140625" style="1" customWidth="1"/>
    <col min="2063" max="2063" width="11.42578125" style="1" customWidth="1"/>
    <col min="2064" max="2064" width="6.140625" style="1" customWidth="1"/>
    <col min="2065" max="2065" width="5.140625" style="1" customWidth="1"/>
    <col min="2066" max="2066" width="7.28515625" style="1" customWidth="1"/>
    <col min="2067" max="2067" width="8.85546875" style="1" customWidth="1"/>
    <col min="2068" max="2068" width="7.28515625" style="1" customWidth="1"/>
    <col min="2069" max="2073" width="9" style="1"/>
    <col min="2074" max="2074" width="13.7109375" style="1" customWidth="1"/>
    <col min="2075" max="2076" width="9" style="1"/>
    <col min="2077" max="2077" width="11.7109375" style="1" customWidth="1"/>
    <col min="2078" max="2078" width="14.140625" style="1" bestFit="1" customWidth="1"/>
    <col min="2079" max="2080" width="9" style="1"/>
    <col min="2081" max="2081" width="30.5703125" style="1" bestFit="1" customWidth="1"/>
    <col min="2082" max="2082" width="9" style="1"/>
    <col min="2083" max="2083" width="12.140625" style="1" customWidth="1"/>
    <col min="2084" max="2086" width="9" style="1"/>
    <col min="2087" max="2087" width="26.42578125" style="1" bestFit="1" customWidth="1"/>
    <col min="2088" max="2088" width="9" style="1"/>
    <col min="2089" max="2089" width="14.140625" style="1" bestFit="1" customWidth="1"/>
    <col min="2090" max="2090" width="8.42578125" style="1" customWidth="1"/>
    <col min="2091" max="2109" width="9" style="1"/>
    <col min="2110" max="2110" width="14.140625" style="1" bestFit="1" customWidth="1"/>
    <col min="2111" max="2304" width="9" style="1"/>
    <col min="2305" max="2305" width="2.140625" style="1" customWidth="1"/>
    <col min="2306" max="2306" width="2.85546875" style="1" bestFit="1" customWidth="1"/>
    <col min="2307" max="2307" width="7" style="1" customWidth="1"/>
    <col min="2308" max="2308" width="12.7109375" style="1" bestFit="1" customWidth="1"/>
    <col min="2309" max="2309" width="10.140625" style="1" customWidth="1"/>
    <col min="2310" max="2310" width="3.5703125" style="1" customWidth="1"/>
    <col min="2311" max="2311" width="5" style="1" customWidth="1"/>
    <col min="2312" max="2312" width="10.28515625" style="1" bestFit="1" customWidth="1"/>
    <col min="2313" max="2313" width="5" style="1" customWidth="1"/>
    <col min="2314" max="2314" width="11.42578125" style="1" customWidth="1"/>
    <col min="2315" max="2315" width="9.28515625" style="1" customWidth="1"/>
    <col min="2316" max="2316" width="6" style="1" customWidth="1"/>
    <col min="2317" max="2317" width="22.42578125" style="1" bestFit="1" customWidth="1"/>
    <col min="2318" max="2318" width="8.140625" style="1" customWidth="1"/>
    <col min="2319" max="2319" width="11.42578125" style="1" customWidth="1"/>
    <col min="2320" max="2320" width="6.140625" style="1" customWidth="1"/>
    <col min="2321" max="2321" width="5.140625" style="1" customWidth="1"/>
    <col min="2322" max="2322" width="7.28515625" style="1" customWidth="1"/>
    <col min="2323" max="2323" width="8.85546875" style="1" customWidth="1"/>
    <col min="2324" max="2324" width="7.28515625" style="1" customWidth="1"/>
    <col min="2325" max="2329" width="9" style="1"/>
    <col min="2330" max="2330" width="13.7109375" style="1" customWidth="1"/>
    <col min="2331" max="2332" width="9" style="1"/>
    <col min="2333" max="2333" width="11.7109375" style="1" customWidth="1"/>
    <col min="2334" max="2334" width="14.140625" style="1" bestFit="1" customWidth="1"/>
    <col min="2335" max="2336" width="9" style="1"/>
    <col min="2337" max="2337" width="30.5703125" style="1" bestFit="1" customWidth="1"/>
    <col min="2338" max="2338" width="9" style="1"/>
    <col min="2339" max="2339" width="12.140625" style="1" customWidth="1"/>
    <col min="2340" max="2342" width="9" style="1"/>
    <col min="2343" max="2343" width="26.42578125" style="1" bestFit="1" customWidth="1"/>
    <col min="2344" max="2344" width="9" style="1"/>
    <col min="2345" max="2345" width="14.140625" style="1" bestFit="1" customWidth="1"/>
    <col min="2346" max="2346" width="8.42578125" style="1" customWidth="1"/>
    <col min="2347" max="2365" width="9" style="1"/>
    <col min="2366" max="2366" width="14.140625" style="1" bestFit="1" customWidth="1"/>
    <col min="2367" max="2560" width="9" style="1"/>
    <col min="2561" max="2561" width="2.140625" style="1" customWidth="1"/>
    <col min="2562" max="2562" width="2.85546875" style="1" bestFit="1" customWidth="1"/>
    <col min="2563" max="2563" width="7" style="1" customWidth="1"/>
    <col min="2564" max="2564" width="12.7109375" style="1" bestFit="1" customWidth="1"/>
    <col min="2565" max="2565" width="10.140625" style="1" customWidth="1"/>
    <col min="2566" max="2566" width="3.5703125" style="1" customWidth="1"/>
    <col min="2567" max="2567" width="5" style="1" customWidth="1"/>
    <col min="2568" max="2568" width="10.28515625" style="1" bestFit="1" customWidth="1"/>
    <col min="2569" max="2569" width="5" style="1" customWidth="1"/>
    <col min="2570" max="2570" width="11.42578125" style="1" customWidth="1"/>
    <col min="2571" max="2571" width="9.28515625" style="1" customWidth="1"/>
    <col min="2572" max="2572" width="6" style="1" customWidth="1"/>
    <col min="2573" max="2573" width="22.42578125" style="1" bestFit="1" customWidth="1"/>
    <col min="2574" max="2574" width="8.140625" style="1" customWidth="1"/>
    <col min="2575" max="2575" width="11.42578125" style="1" customWidth="1"/>
    <col min="2576" max="2576" width="6.140625" style="1" customWidth="1"/>
    <col min="2577" max="2577" width="5.140625" style="1" customWidth="1"/>
    <col min="2578" max="2578" width="7.28515625" style="1" customWidth="1"/>
    <col min="2579" max="2579" width="8.85546875" style="1" customWidth="1"/>
    <col min="2580" max="2580" width="7.28515625" style="1" customWidth="1"/>
    <col min="2581" max="2585" width="9" style="1"/>
    <col min="2586" max="2586" width="13.7109375" style="1" customWidth="1"/>
    <col min="2587" max="2588" width="9" style="1"/>
    <col min="2589" max="2589" width="11.7109375" style="1" customWidth="1"/>
    <col min="2590" max="2590" width="14.140625" style="1" bestFit="1" customWidth="1"/>
    <col min="2591" max="2592" width="9" style="1"/>
    <col min="2593" max="2593" width="30.5703125" style="1" bestFit="1" customWidth="1"/>
    <col min="2594" max="2594" width="9" style="1"/>
    <col min="2595" max="2595" width="12.140625" style="1" customWidth="1"/>
    <col min="2596" max="2598" width="9" style="1"/>
    <col min="2599" max="2599" width="26.42578125" style="1" bestFit="1" customWidth="1"/>
    <col min="2600" max="2600" width="9" style="1"/>
    <col min="2601" max="2601" width="14.140625" style="1" bestFit="1" customWidth="1"/>
    <col min="2602" max="2602" width="8.42578125" style="1" customWidth="1"/>
    <col min="2603" max="2621" width="9" style="1"/>
    <col min="2622" max="2622" width="14.140625" style="1" bestFit="1" customWidth="1"/>
    <col min="2623" max="2816" width="9" style="1"/>
    <col min="2817" max="2817" width="2.140625" style="1" customWidth="1"/>
    <col min="2818" max="2818" width="2.85546875" style="1" bestFit="1" customWidth="1"/>
    <col min="2819" max="2819" width="7" style="1" customWidth="1"/>
    <col min="2820" max="2820" width="12.7109375" style="1" bestFit="1" customWidth="1"/>
    <col min="2821" max="2821" width="10.140625" style="1" customWidth="1"/>
    <col min="2822" max="2822" width="3.5703125" style="1" customWidth="1"/>
    <col min="2823" max="2823" width="5" style="1" customWidth="1"/>
    <col min="2824" max="2824" width="10.28515625" style="1" bestFit="1" customWidth="1"/>
    <col min="2825" max="2825" width="5" style="1" customWidth="1"/>
    <col min="2826" max="2826" width="11.42578125" style="1" customWidth="1"/>
    <col min="2827" max="2827" width="9.28515625" style="1" customWidth="1"/>
    <col min="2828" max="2828" width="6" style="1" customWidth="1"/>
    <col min="2829" max="2829" width="22.42578125" style="1" bestFit="1" customWidth="1"/>
    <col min="2830" max="2830" width="8.140625" style="1" customWidth="1"/>
    <col min="2831" max="2831" width="11.42578125" style="1" customWidth="1"/>
    <col min="2832" max="2832" width="6.140625" style="1" customWidth="1"/>
    <col min="2833" max="2833" width="5.140625" style="1" customWidth="1"/>
    <col min="2834" max="2834" width="7.28515625" style="1" customWidth="1"/>
    <col min="2835" max="2835" width="8.85546875" style="1" customWidth="1"/>
    <col min="2836" max="2836" width="7.28515625" style="1" customWidth="1"/>
    <col min="2837" max="2841" width="9" style="1"/>
    <col min="2842" max="2842" width="13.7109375" style="1" customWidth="1"/>
    <col min="2843" max="2844" width="9" style="1"/>
    <col min="2845" max="2845" width="11.7109375" style="1" customWidth="1"/>
    <col min="2846" max="2846" width="14.140625" style="1" bestFit="1" customWidth="1"/>
    <col min="2847" max="2848" width="9" style="1"/>
    <col min="2849" max="2849" width="30.5703125" style="1" bestFit="1" customWidth="1"/>
    <col min="2850" max="2850" width="9" style="1"/>
    <col min="2851" max="2851" width="12.140625" style="1" customWidth="1"/>
    <col min="2852" max="2854" width="9" style="1"/>
    <col min="2855" max="2855" width="26.42578125" style="1" bestFit="1" customWidth="1"/>
    <col min="2856" max="2856" width="9" style="1"/>
    <col min="2857" max="2857" width="14.140625" style="1" bestFit="1" customWidth="1"/>
    <col min="2858" max="2858" width="8.42578125" style="1" customWidth="1"/>
    <col min="2859" max="2877" width="9" style="1"/>
    <col min="2878" max="2878" width="14.140625" style="1" bestFit="1" customWidth="1"/>
    <col min="2879" max="3072" width="9" style="1"/>
    <col min="3073" max="3073" width="2.140625" style="1" customWidth="1"/>
    <col min="3074" max="3074" width="2.85546875" style="1" bestFit="1" customWidth="1"/>
    <col min="3075" max="3075" width="7" style="1" customWidth="1"/>
    <col min="3076" max="3076" width="12.7109375" style="1" bestFit="1" customWidth="1"/>
    <col min="3077" max="3077" width="10.140625" style="1" customWidth="1"/>
    <col min="3078" max="3078" width="3.5703125" style="1" customWidth="1"/>
    <col min="3079" max="3079" width="5" style="1" customWidth="1"/>
    <col min="3080" max="3080" width="10.28515625" style="1" bestFit="1" customWidth="1"/>
    <col min="3081" max="3081" width="5" style="1" customWidth="1"/>
    <col min="3082" max="3082" width="11.42578125" style="1" customWidth="1"/>
    <col min="3083" max="3083" width="9.28515625" style="1" customWidth="1"/>
    <col min="3084" max="3084" width="6" style="1" customWidth="1"/>
    <col min="3085" max="3085" width="22.42578125" style="1" bestFit="1" customWidth="1"/>
    <col min="3086" max="3086" width="8.140625" style="1" customWidth="1"/>
    <col min="3087" max="3087" width="11.42578125" style="1" customWidth="1"/>
    <col min="3088" max="3088" width="6.140625" style="1" customWidth="1"/>
    <col min="3089" max="3089" width="5.140625" style="1" customWidth="1"/>
    <col min="3090" max="3090" width="7.28515625" style="1" customWidth="1"/>
    <col min="3091" max="3091" width="8.85546875" style="1" customWidth="1"/>
    <col min="3092" max="3092" width="7.28515625" style="1" customWidth="1"/>
    <col min="3093" max="3097" width="9" style="1"/>
    <col min="3098" max="3098" width="13.7109375" style="1" customWidth="1"/>
    <col min="3099" max="3100" width="9" style="1"/>
    <col min="3101" max="3101" width="11.7109375" style="1" customWidth="1"/>
    <col min="3102" max="3102" width="14.140625" style="1" bestFit="1" customWidth="1"/>
    <col min="3103" max="3104" width="9" style="1"/>
    <col min="3105" max="3105" width="30.5703125" style="1" bestFit="1" customWidth="1"/>
    <col min="3106" max="3106" width="9" style="1"/>
    <col min="3107" max="3107" width="12.140625" style="1" customWidth="1"/>
    <col min="3108" max="3110" width="9" style="1"/>
    <col min="3111" max="3111" width="26.42578125" style="1" bestFit="1" customWidth="1"/>
    <col min="3112" max="3112" width="9" style="1"/>
    <col min="3113" max="3113" width="14.140625" style="1" bestFit="1" customWidth="1"/>
    <col min="3114" max="3114" width="8.42578125" style="1" customWidth="1"/>
    <col min="3115" max="3133" width="9" style="1"/>
    <col min="3134" max="3134" width="14.140625" style="1" bestFit="1" customWidth="1"/>
    <col min="3135" max="3328" width="9" style="1"/>
    <col min="3329" max="3329" width="2.140625" style="1" customWidth="1"/>
    <col min="3330" max="3330" width="2.85546875" style="1" bestFit="1" customWidth="1"/>
    <col min="3331" max="3331" width="7" style="1" customWidth="1"/>
    <col min="3332" max="3332" width="12.7109375" style="1" bestFit="1" customWidth="1"/>
    <col min="3333" max="3333" width="10.140625" style="1" customWidth="1"/>
    <col min="3334" max="3334" width="3.5703125" style="1" customWidth="1"/>
    <col min="3335" max="3335" width="5" style="1" customWidth="1"/>
    <col min="3336" max="3336" width="10.28515625" style="1" bestFit="1" customWidth="1"/>
    <col min="3337" max="3337" width="5" style="1" customWidth="1"/>
    <col min="3338" max="3338" width="11.42578125" style="1" customWidth="1"/>
    <col min="3339" max="3339" width="9.28515625" style="1" customWidth="1"/>
    <col min="3340" max="3340" width="6" style="1" customWidth="1"/>
    <col min="3341" max="3341" width="22.42578125" style="1" bestFit="1" customWidth="1"/>
    <col min="3342" max="3342" width="8.140625" style="1" customWidth="1"/>
    <col min="3343" max="3343" width="11.42578125" style="1" customWidth="1"/>
    <col min="3344" max="3344" width="6.140625" style="1" customWidth="1"/>
    <col min="3345" max="3345" width="5.140625" style="1" customWidth="1"/>
    <col min="3346" max="3346" width="7.28515625" style="1" customWidth="1"/>
    <col min="3347" max="3347" width="8.85546875" style="1" customWidth="1"/>
    <col min="3348" max="3348" width="7.28515625" style="1" customWidth="1"/>
    <col min="3349" max="3353" width="9" style="1"/>
    <col min="3354" max="3354" width="13.7109375" style="1" customWidth="1"/>
    <col min="3355" max="3356" width="9" style="1"/>
    <col min="3357" max="3357" width="11.7109375" style="1" customWidth="1"/>
    <col min="3358" max="3358" width="14.140625" style="1" bestFit="1" customWidth="1"/>
    <col min="3359" max="3360" width="9" style="1"/>
    <col min="3361" max="3361" width="30.5703125" style="1" bestFit="1" customWidth="1"/>
    <col min="3362" max="3362" width="9" style="1"/>
    <col min="3363" max="3363" width="12.140625" style="1" customWidth="1"/>
    <col min="3364" max="3366" width="9" style="1"/>
    <col min="3367" max="3367" width="26.42578125" style="1" bestFit="1" customWidth="1"/>
    <col min="3368" max="3368" width="9" style="1"/>
    <col min="3369" max="3369" width="14.140625" style="1" bestFit="1" customWidth="1"/>
    <col min="3370" max="3370" width="8.42578125" style="1" customWidth="1"/>
    <col min="3371" max="3389" width="9" style="1"/>
    <col min="3390" max="3390" width="14.140625" style="1" bestFit="1" customWidth="1"/>
    <col min="3391" max="3584" width="9" style="1"/>
    <col min="3585" max="3585" width="2.140625" style="1" customWidth="1"/>
    <col min="3586" max="3586" width="2.85546875" style="1" bestFit="1" customWidth="1"/>
    <col min="3587" max="3587" width="7" style="1" customWidth="1"/>
    <col min="3588" max="3588" width="12.7109375" style="1" bestFit="1" customWidth="1"/>
    <col min="3589" max="3589" width="10.140625" style="1" customWidth="1"/>
    <col min="3590" max="3590" width="3.5703125" style="1" customWidth="1"/>
    <col min="3591" max="3591" width="5" style="1" customWidth="1"/>
    <col min="3592" max="3592" width="10.28515625" style="1" bestFit="1" customWidth="1"/>
    <col min="3593" max="3593" width="5" style="1" customWidth="1"/>
    <col min="3594" max="3594" width="11.42578125" style="1" customWidth="1"/>
    <col min="3595" max="3595" width="9.28515625" style="1" customWidth="1"/>
    <col min="3596" max="3596" width="6" style="1" customWidth="1"/>
    <col min="3597" max="3597" width="22.42578125" style="1" bestFit="1" customWidth="1"/>
    <col min="3598" max="3598" width="8.140625" style="1" customWidth="1"/>
    <col min="3599" max="3599" width="11.42578125" style="1" customWidth="1"/>
    <col min="3600" max="3600" width="6.140625" style="1" customWidth="1"/>
    <col min="3601" max="3601" width="5.140625" style="1" customWidth="1"/>
    <col min="3602" max="3602" width="7.28515625" style="1" customWidth="1"/>
    <col min="3603" max="3603" width="8.85546875" style="1" customWidth="1"/>
    <col min="3604" max="3604" width="7.28515625" style="1" customWidth="1"/>
    <col min="3605" max="3609" width="9" style="1"/>
    <col min="3610" max="3610" width="13.7109375" style="1" customWidth="1"/>
    <col min="3611" max="3612" width="9" style="1"/>
    <col min="3613" max="3613" width="11.7109375" style="1" customWidth="1"/>
    <col min="3614" max="3614" width="14.140625" style="1" bestFit="1" customWidth="1"/>
    <col min="3615" max="3616" width="9" style="1"/>
    <col min="3617" max="3617" width="30.5703125" style="1" bestFit="1" customWidth="1"/>
    <col min="3618" max="3618" width="9" style="1"/>
    <col min="3619" max="3619" width="12.140625" style="1" customWidth="1"/>
    <col min="3620" max="3622" width="9" style="1"/>
    <col min="3623" max="3623" width="26.42578125" style="1" bestFit="1" customWidth="1"/>
    <col min="3624" max="3624" width="9" style="1"/>
    <col min="3625" max="3625" width="14.140625" style="1" bestFit="1" customWidth="1"/>
    <col min="3626" max="3626" width="8.42578125" style="1" customWidth="1"/>
    <col min="3627" max="3645" width="9" style="1"/>
    <col min="3646" max="3646" width="14.140625" style="1" bestFit="1" customWidth="1"/>
    <col min="3647" max="3840" width="9" style="1"/>
    <col min="3841" max="3841" width="2.140625" style="1" customWidth="1"/>
    <col min="3842" max="3842" width="2.85546875" style="1" bestFit="1" customWidth="1"/>
    <col min="3843" max="3843" width="7" style="1" customWidth="1"/>
    <col min="3844" max="3844" width="12.7109375" style="1" bestFit="1" customWidth="1"/>
    <col min="3845" max="3845" width="10.140625" style="1" customWidth="1"/>
    <col min="3846" max="3846" width="3.5703125" style="1" customWidth="1"/>
    <col min="3847" max="3847" width="5" style="1" customWidth="1"/>
    <col min="3848" max="3848" width="10.28515625" style="1" bestFit="1" customWidth="1"/>
    <col min="3849" max="3849" width="5" style="1" customWidth="1"/>
    <col min="3850" max="3850" width="11.42578125" style="1" customWidth="1"/>
    <col min="3851" max="3851" width="9.28515625" style="1" customWidth="1"/>
    <col min="3852" max="3852" width="6" style="1" customWidth="1"/>
    <col min="3853" max="3853" width="22.42578125" style="1" bestFit="1" customWidth="1"/>
    <col min="3854" max="3854" width="8.140625" style="1" customWidth="1"/>
    <col min="3855" max="3855" width="11.42578125" style="1" customWidth="1"/>
    <col min="3856" max="3856" width="6.140625" style="1" customWidth="1"/>
    <col min="3857" max="3857" width="5.140625" style="1" customWidth="1"/>
    <col min="3858" max="3858" width="7.28515625" style="1" customWidth="1"/>
    <col min="3859" max="3859" width="8.85546875" style="1" customWidth="1"/>
    <col min="3860" max="3860" width="7.28515625" style="1" customWidth="1"/>
    <col min="3861" max="3865" width="9" style="1"/>
    <col min="3866" max="3866" width="13.7109375" style="1" customWidth="1"/>
    <col min="3867" max="3868" width="9" style="1"/>
    <col min="3869" max="3869" width="11.7109375" style="1" customWidth="1"/>
    <col min="3870" max="3870" width="14.140625" style="1" bestFit="1" customWidth="1"/>
    <col min="3871" max="3872" width="9" style="1"/>
    <col min="3873" max="3873" width="30.5703125" style="1" bestFit="1" customWidth="1"/>
    <col min="3874" max="3874" width="9" style="1"/>
    <col min="3875" max="3875" width="12.140625" style="1" customWidth="1"/>
    <col min="3876" max="3878" width="9" style="1"/>
    <col min="3879" max="3879" width="26.42578125" style="1" bestFit="1" customWidth="1"/>
    <col min="3880" max="3880" width="9" style="1"/>
    <col min="3881" max="3881" width="14.140625" style="1" bestFit="1" customWidth="1"/>
    <col min="3882" max="3882" width="8.42578125" style="1" customWidth="1"/>
    <col min="3883" max="3901" width="9" style="1"/>
    <col min="3902" max="3902" width="14.140625" style="1" bestFit="1" customWidth="1"/>
    <col min="3903" max="4096" width="9" style="1"/>
    <col min="4097" max="4097" width="2.140625" style="1" customWidth="1"/>
    <col min="4098" max="4098" width="2.85546875" style="1" bestFit="1" customWidth="1"/>
    <col min="4099" max="4099" width="7" style="1" customWidth="1"/>
    <col min="4100" max="4100" width="12.7109375" style="1" bestFit="1" customWidth="1"/>
    <col min="4101" max="4101" width="10.140625" style="1" customWidth="1"/>
    <col min="4102" max="4102" width="3.5703125" style="1" customWidth="1"/>
    <col min="4103" max="4103" width="5" style="1" customWidth="1"/>
    <col min="4104" max="4104" width="10.28515625" style="1" bestFit="1" customWidth="1"/>
    <col min="4105" max="4105" width="5" style="1" customWidth="1"/>
    <col min="4106" max="4106" width="11.42578125" style="1" customWidth="1"/>
    <col min="4107" max="4107" width="9.28515625" style="1" customWidth="1"/>
    <col min="4108" max="4108" width="6" style="1" customWidth="1"/>
    <col min="4109" max="4109" width="22.42578125" style="1" bestFit="1" customWidth="1"/>
    <col min="4110" max="4110" width="8.140625" style="1" customWidth="1"/>
    <col min="4111" max="4111" width="11.42578125" style="1" customWidth="1"/>
    <col min="4112" max="4112" width="6.140625" style="1" customWidth="1"/>
    <col min="4113" max="4113" width="5.140625" style="1" customWidth="1"/>
    <col min="4114" max="4114" width="7.28515625" style="1" customWidth="1"/>
    <col min="4115" max="4115" width="8.85546875" style="1" customWidth="1"/>
    <col min="4116" max="4116" width="7.28515625" style="1" customWidth="1"/>
    <col min="4117" max="4121" width="9" style="1"/>
    <col min="4122" max="4122" width="13.7109375" style="1" customWidth="1"/>
    <col min="4123" max="4124" width="9" style="1"/>
    <col min="4125" max="4125" width="11.7109375" style="1" customWidth="1"/>
    <col min="4126" max="4126" width="14.140625" style="1" bestFit="1" customWidth="1"/>
    <col min="4127" max="4128" width="9" style="1"/>
    <col min="4129" max="4129" width="30.5703125" style="1" bestFit="1" customWidth="1"/>
    <col min="4130" max="4130" width="9" style="1"/>
    <col min="4131" max="4131" width="12.140625" style="1" customWidth="1"/>
    <col min="4132" max="4134" width="9" style="1"/>
    <col min="4135" max="4135" width="26.42578125" style="1" bestFit="1" customWidth="1"/>
    <col min="4136" max="4136" width="9" style="1"/>
    <col min="4137" max="4137" width="14.140625" style="1" bestFit="1" customWidth="1"/>
    <col min="4138" max="4138" width="8.42578125" style="1" customWidth="1"/>
    <col min="4139" max="4157" width="9" style="1"/>
    <col min="4158" max="4158" width="14.140625" style="1" bestFit="1" customWidth="1"/>
    <col min="4159" max="4352" width="9" style="1"/>
    <col min="4353" max="4353" width="2.140625" style="1" customWidth="1"/>
    <col min="4354" max="4354" width="2.85546875" style="1" bestFit="1" customWidth="1"/>
    <col min="4355" max="4355" width="7" style="1" customWidth="1"/>
    <col min="4356" max="4356" width="12.7109375" style="1" bestFit="1" customWidth="1"/>
    <col min="4357" max="4357" width="10.140625" style="1" customWidth="1"/>
    <col min="4358" max="4358" width="3.5703125" style="1" customWidth="1"/>
    <col min="4359" max="4359" width="5" style="1" customWidth="1"/>
    <col min="4360" max="4360" width="10.28515625" style="1" bestFit="1" customWidth="1"/>
    <col min="4361" max="4361" width="5" style="1" customWidth="1"/>
    <col min="4362" max="4362" width="11.42578125" style="1" customWidth="1"/>
    <col min="4363" max="4363" width="9.28515625" style="1" customWidth="1"/>
    <col min="4364" max="4364" width="6" style="1" customWidth="1"/>
    <col min="4365" max="4365" width="22.42578125" style="1" bestFit="1" customWidth="1"/>
    <col min="4366" max="4366" width="8.140625" style="1" customWidth="1"/>
    <col min="4367" max="4367" width="11.42578125" style="1" customWidth="1"/>
    <col min="4368" max="4368" width="6.140625" style="1" customWidth="1"/>
    <col min="4369" max="4369" width="5.140625" style="1" customWidth="1"/>
    <col min="4370" max="4370" width="7.28515625" style="1" customWidth="1"/>
    <col min="4371" max="4371" width="8.85546875" style="1" customWidth="1"/>
    <col min="4372" max="4372" width="7.28515625" style="1" customWidth="1"/>
    <col min="4373" max="4377" width="9" style="1"/>
    <col min="4378" max="4378" width="13.7109375" style="1" customWidth="1"/>
    <col min="4379" max="4380" width="9" style="1"/>
    <col min="4381" max="4381" width="11.7109375" style="1" customWidth="1"/>
    <col min="4382" max="4382" width="14.140625" style="1" bestFit="1" customWidth="1"/>
    <col min="4383" max="4384" width="9" style="1"/>
    <col min="4385" max="4385" width="30.5703125" style="1" bestFit="1" customWidth="1"/>
    <col min="4386" max="4386" width="9" style="1"/>
    <col min="4387" max="4387" width="12.140625" style="1" customWidth="1"/>
    <col min="4388" max="4390" width="9" style="1"/>
    <col min="4391" max="4391" width="26.42578125" style="1" bestFit="1" customWidth="1"/>
    <col min="4392" max="4392" width="9" style="1"/>
    <col min="4393" max="4393" width="14.140625" style="1" bestFit="1" customWidth="1"/>
    <col min="4394" max="4394" width="8.42578125" style="1" customWidth="1"/>
    <col min="4395" max="4413" width="9" style="1"/>
    <col min="4414" max="4414" width="14.140625" style="1" bestFit="1" customWidth="1"/>
    <col min="4415" max="4608" width="9" style="1"/>
    <col min="4609" max="4609" width="2.140625" style="1" customWidth="1"/>
    <col min="4610" max="4610" width="2.85546875" style="1" bestFit="1" customWidth="1"/>
    <col min="4611" max="4611" width="7" style="1" customWidth="1"/>
    <col min="4612" max="4612" width="12.7109375" style="1" bestFit="1" customWidth="1"/>
    <col min="4613" max="4613" width="10.140625" style="1" customWidth="1"/>
    <col min="4614" max="4614" width="3.5703125" style="1" customWidth="1"/>
    <col min="4615" max="4615" width="5" style="1" customWidth="1"/>
    <col min="4616" max="4616" width="10.28515625" style="1" bestFit="1" customWidth="1"/>
    <col min="4617" max="4617" width="5" style="1" customWidth="1"/>
    <col min="4618" max="4618" width="11.42578125" style="1" customWidth="1"/>
    <col min="4619" max="4619" width="9.28515625" style="1" customWidth="1"/>
    <col min="4620" max="4620" width="6" style="1" customWidth="1"/>
    <col min="4621" max="4621" width="22.42578125" style="1" bestFit="1" customWidth="1"/>
    <col min="4622" max="4622" width="8.140625" style="1" customWidth="1"/>
    <col min="4623" max="4623" width="11.42578125" style="1" customWidth="1"/>
    <col min="4624" max="4624" width="6.140625" style="1" customWidth="1"/>
    <col min="4625" max="4625" width="5.140625" style="1" customWidth="1"/>
    <col min="4626" max="4626" width="7.28515625" style="1" customWidth="1"/>
    <col min="4627" max="4627" width="8.85546875" style="1" customWidth="1"/>
    <col min="4628" max="4628" width="7.28515625" style="1" customWidth="1"/>
    <col min="4629" max="4633" width="9" style="1"/>
    <col min="4634" max="4634" width="13.7109375" style="1" customWidth="1"/>
    <col min="4635" max="4636" width="9" style="1"/>
    <col min="4637" max="4637" width="11.7109375" style="1" customWidth="1"/>
    <col min="4638" max="4638" width="14.140625" style="1" bestFit="1" customWidth="1"/>
    <col min="4639" max="4640" width="9" style="1"/>
    <col min="4641" max="4641" width="30.5703125" style="1" bestFit="1" customWidth="1"/>
    <col min="4642" max="4642" width="9" style="1"/>
    <col min="4643" max="4643" width="12.140625" style="1" customWidth="1"/>
    <col min="4644" max="4646" width="9" style="1"/>
    <col min="4647" max="4647" width="26.42578125" style="1" bestFit="1" customWidth="1"/>
    <col min="4648" max="4648" width="9" style="1"/>
    <col min="4649" max="4649" width="14.140625" style="1" bestFit="1" customWidth="1"/>
    <col min="4650" max="4650" width="8.42578125" style="1" customWidth="1"/>
    <col min="4651" max="4669" width="9" style="1"/>
    <col min="4670" max="4670" width="14.140625" style="1" bestFit="1" customWidth="1"/>
    <col min="4671" max="4864" width="9" style="1"/>
    <col min="4865" max="4865" width="2.140625" style="1" customWidth="1"/>
    <col min="4866" max="4866" width="2.85546875" style="1" bestFit="1" customWidth="1"/>
    <col min="4867" max="4867" width="7" style="1" customWidth="1"/>
    <col min="4868" max="4868" width="12.7109375" style="1" bestFit="1" customWidth="1"/>
    <col min="4869" max="4869" width="10.140625" style="1" customWidth="1"/>
    <col min="4870" max="4870" width="3.5703125" style="1" customWidth="1"/>
    <col min="4871" max="4871" width="5" style="1" customWidth="1"/>
    <col min="4872" max="4872" width="10.28515625" style="1" bestFit="1" customWidth="1"/>
    <col min="4873" max="4873" width="5" style="1" customWidth="1"/>
    <col min="4874" max="4874" width="11.42578125" style="1" customWidth="1"/>
    <col min="4875" max="4875" width="9.28515625" style="1" customWidth="1"/>
    <col min="4876" max="4876" width="6" style="1" customWidth="1"/>
    <col min="4877" max="4877" width="22.42578125" style="1" bestFit="1" customWidth="1"/>
    <col min="4878" max="4878" width="8.140625" style="1" customWidth="1"/>
    <col min="4879" max="4879" width="11.42578125" style="1" customWidth="1"/>
    <col min="4880" max="4880" width="6.140625" style="1" customWidth="1"/>
    <col min="4881" max="4881" width="5.140625" style="1" customWidth="1"/>
    <col min="4882" max="4882" width="7.28515625" style="1" customWidth="1"/>
    <col min="4883" max="4883" width="8.85546875" style="1" customWidth="1"/>
    <col min="4884" max="4884" width="7.28515625" style="1" customWidth="1"/>
    <col min="4885" max="4889" width="9" style="1"/>
    <col min="4890" max="4890" width="13.7109375" style="1" customWidth="1"/>
    <col min="4891" max="4892" width="9" style="1"/>
    <col min="4893" max="4893" width="11.7109375" style="1" customWidth="1"/>
    <col min="4894" max="4894" width="14.140625" style="1" bestFit="1" customWidth="1"/>
    <col min="4895" max="4896" width="9" style="1"/>
    <col min="4897" max="4897" width="30.5703125" style="1" bestFit="1" customWidth="1"/>
    <col min="4898" max="4898" width="9" style="1"/>
    <col min="4899" max="4899" width="12.140625" style="1" customWidth="1"/>
    <col min="4900" max="4902" width="9" style="1"/>
    <col min="4903" max="4903" width="26.42578125" style="1" bestFit="1" customWidth="1"/>
    <col min="4904" max="4904" width="9" style="1"/>
    <col min="4905" max="4905" width="14.140625" style="1" bestFit="1" customWidth="1"/>
    <col min="4906" max="4906" width="8.42578125" style="1" customWidth="1"/>
    <col min="4907" max="4925" width="9" style="1"/>
    <col min="4926" max="4926" width="14.140625" style="1" bestFit="1" customWidth="1"/>
    <col min="4927" max="5120" width="9" style="1"/>
    <col min="5121" max="5121" width="2.140625" style="1" customWidth="1"/>
    <col min="5122" max="5122" width="2.85546875" style="1" bestFit="1" customWidth="1"/>
    <col min="5123" max="5123" width="7" style="1" customWidth="1"/>
    <col min="5124" max="5124" width="12.7109375" style="1" bestFit="1" customWidth="1"/>
    <col min="5125" max="5125" width="10.140625" style="1" customWidth="1"/>
    <col min="5126" max="5126" width="3.5703125" style="1" customWidth="1"/>
    <col min="5127" max="5127" width="5" style="1" customWidth="1"/>
    <col min="5128" max="5128" width="10.28515625" style="1" bestFit="1" customWidth="1"/>
    <col min="5129" max="5129" width="5" style="1" customWidth="1"/>
    <col min="5130" max="5130" width="11.42578125" style="1" customWidth="1"/>
    <col min="5131" max="5131" width="9.28515625" style="1" customWidth="1"/>
    <col min="5132" max="5132" width="6" style="1" customWidth="1"/>
    <col min="5133" max="5133" width="22.42578125" style="1" bestFit="1" customWidth="1"/>
    <col min="5134" max="5134" width="8.140625" style="1" customWidth="1"/>
    <col min="5135" max="5135" width="11.42578125" style="1" customWidth="1"/>
    <col min="5136" max="5136" width="6.140625" style="1" customWidth="1"/>
    <col min="5137" max="5137" width="5.140625" style="1" customWidth="1"/>
    <col min="5138" max="5138" width="7.28515625" style="1" customWidth="1"/>
    <col min="5139" max="5139" width="8.85546875" style="1" customWidth="1"/>
    <col min="5140" max="5140" width="7.28515625" style="1" customWidth="1"/>
    <col min="5141" max="5145" width="9" style="1"/>
    <col min="5146" max="5146" width="13.7109375" style="1" customWidth="1"/>
    <col min="5147" max="5148" width="9" style="1"/>
    <col min="5149" max="5149" width="11.7109375" style="1" customWidth="1"/>
    <col min="5150" max="5150" width="14.140625" style="1" bestFit="1" customWidth="1"/>
    <col min="5151" max="5152" width="9" style="1"/>
    <col min="5153" max="5153" width="30.5703125" style="1" bestFit="1" customWidth="1"/>
    <col min="5154" max="5154" width="9" style="1"/>
    <col min="5155" max="5155" width="12.140625" style="1" customWidth="1"/>
    <col min="5156" max="5158" width="9" style="1"/>
    <col min="5159" max="5159" width="26.42578125" style="1" bestFit="1" customWidth="1"/>
    <col min="5160" max="5160" width="9" style="1"/>
    <col min="5161" max="5161" width="14.140625" style="1" bestFit="1" customWidth="1"/>
    <col min="5162" max="5162" width="8.42578125" style="1" customWidth="1"/>
    <col min="5163" max="5181" width="9" style="1"/>
    <col min="5182" max="5182" width="14.140625" style="1" bestFit="1" customWidth="1"/>
    <col min="5183" max="5376" width="9" style="1"/>
    <col min="5377" max="5377" width="2.140625" style="1" customWidth="1"/>
    <col min="5378" max="5378" width="2.85546875" style="1" bestFit="1" customWidth="1"/>
    <col min="5379" max="5379" width="7" style="1" customWidth="1"/>
    <col min="5380" max="5380" width="12.7109375" style="1" bestFit="1" customWidth="1"/>
    <col min="5381" max="5381" width="10.140625" style="1" customWidth="1"/>
    <col min="5382" max="5382" width="3.5703125" style="1" customWidth="1"/>
    <col min="5383" max="5383" width="5" style="1" customWidth="1"/>
    <col min="5384" max="5384" width="10.28515625" style="1" bestFit="1" customWidth="1"/>
    <col min="5385" max="5385" width="5" style="1" customWidth="1"/>
    <col min="5386" max="5386" width="11.42578125" style="1" customWidth="1"/>
    <col min="5387" max="5387" width="9.28515625" style="1" customWidth="1"/>
    <col min="5388" max="5388" width="6" style="1" customWidth="1"/>
    <col min="5389" max="5389" width="22.42578125" style="1" bestFit="1" customWidth="1"/>
    <col min="5390" max="5390" width="8.140625" style="1" customWidth="1"/>
    <col min="5391" max="5391" width="11.42578125" style="1" customWidth="1"/>
    <col min="5392" max="5392" width="6.140625" style="1" customWidth="1"/>
    <col min="5393" max="5393" width="5.140625" style="1" customWidth="1"/>
    <col min="5394" max="5394" width="7.28515625" style="1" customWidth="1"/>
    <col min="5395" max="5395" width="8.85546875" style="1" customWidth="1"/>
    <col min="5396" max="5396" width="7.28515625" style="1" customWidth="1"/>
    <col min="5397" max="5401" width="9" style="1"/>
    <col min="5402" max="5402" width="13.7109375" style="1" customWidth="1"/>
    <col min="5403" max="5404" width="9" style="1"/>
    <col min="5405" max="5405" width="11.7109375" style="1" customWidth="1"/>
    <col min="5406" max="5406" width="14.140625" style="1" bestFit="1" customWidth="1"/>
    <col min="5407" max="5408" width="9" style="1"/>
    <col min="5409" max="5409" width="30.5703125" style="1" bestFit="1" customWidth="1"/>
    <col min="5410" max="5410" width="9" style="1"/>
    <col min="5411" max="5411" width="12.140625" style="1" customWidth="1"/>
    <col min="5412" max="5414" width="9" style="1"/>
    <col min="5415" max="5415" width="26.42578125" style="1" bestFit="1" customWidth="1"/>
    <col min="5416" max="5416" width="9" style="1"/>
    <col min="5417" max="5417" width="14.140625" style="1" bestFit="1" customWidth="1"/>
    <col min="5418" max="5418" width="8.42578125" style="1" customWidth="1"/>
    <col min="5419" max="5437" width="9" style="1"/>
    <col min="5438" max="5438" width="14.140625" style="1" bestFit="1" customWidth="1"/>
    <col min="5439" max="5632" width="9" style="1"/>
    <col min="5633" max="5633" width="2.140625" style="1" customWidth="1"/>
    <col min="5634" max="5634" width="2.85546875" style="1" bestFit="1" customWidth="1"/>
    <col min="5635" max="5635" width="7" style="1" customWidth="1"/>
    <col min="5636" max="5636" width="12.7109375" style="1" bestFit="1" customWidth="1"/>
    <col min="5637" max="5637" width="10.140625" style="1" customWidth="1"/>
    <col min="5638" max="5638" width="3.5703125" style="1" customWidth="1"/>
    <col min="5639" max="5639" width="5" style="1" customWidth="1"/>
    <col min="5640" max="5640" width="10.28515625" style="1" bestFit="1" customWidth="1"/>
    <col min="5641" max="5641" width="5" style="1" customWidth="1"/>
    <col min="5642" max="5642" width="11.42578125" style="1" customWidth="1"/>
    <col min="5643" max="5643" width="9.28515625" style="1" customWidth="1"/>
    <col min="5644" max="5644" width="6" style="1" customWidth="1"/>
    <col min="5645" max="5645" width="22.42578125" style="1" bestFit="1" customWidth="1"/>
    <col min="5646" max="5646" width="8.140625" style="1" customWidth="1"/>
    <col min="5647" max="5647" width="11.42578125" style="1" customWidth="1"/>
    <col min="5648" max="5648" width="6.140625" style="1" customWidth="1"/>
    <col min="5649" max="5649" width="5.140625" style="1" customWidth="1"/>
    <col min="5650" max="5650" width="7.28515625" style="1" customWidth="1"/>
    <col min="5651" max="5651" width="8.85546875" style="1" customWidth="1"/>
    <col min="5652" max="5652" width="7.28515625" style="1" customWidth="1"/>
    <col min="5653" max="5657" width="9" style="1"/>
    <col min="5658" max="5658" width="13.7109375" style="1" customWidth="1"/>
    <col min="5659" max="5660" width="9" style="1"/>
    <col min="5661" max="5661" width="11.7109375" style="1" customWidth="1"/>
    <col min="5662" max="5662" width="14.140625" style="1" bestFit="1" customWidth="1"/>
    <col min="5663" max="5664" width="9" style="1"/>
    <col min="5665" max="5665" width="30.5703125" style="1" bestFit="1" customWidth="1"/>
    <col min="5666" max="5666" width="9" style="1"/>
    <col min="5667" max="5667" width="12.140625" style="1" customWidth="1"/>
    <col min="5668" max="5670" width="9" style="1"/>
    <col min="5671" max="5671" width="26.42578125" style="1" bestFit="1" customWidth="1"/>
    <col min="5672" max="5672" width="9" style="1"/>
    <col min="5673" max="5673" width="14.140625" style="1" bestFit="1" customWidth="1"/>
    <col min="5674" max="5674" width="8.42578125" style="1" customWidth="1"/>
    <col min="5675" max="5693" width="9" style="1"/>
    <col min="5694" max="5694" width="14.140625" style="1" bestFit="1" customWidth="1"/>
    <col min="5695" max="5888" width="9" style="1"/>
    <col min="5889" max="5889" width="2.140625" style="1" customWidth="1"/>
    <col min="5890" max="5890" width="2.85546875" style="1" bestFit="1" customWidth="1"/>
    <col min="5891" max="5891" width="7" style="1" customWidth="1"/>
    <col min="5892" max="5892" width="12.7109375" style="1" bestFit="1" customWidth="1"/>
    <col min="5893" max="5893" width="10.140625" style="1" customWidth="1"/>
    <col min="5894" max="5894" width="3.5703125" style="1" customWidth="1"/>
    <col min="5895" max="5895" width="5" style="1" customWidth="1"/>
    <col min="5896" max="5896" width="10.28515625" style="1" bestFit="1" customWidth="1"/>
    <col min="5897" max="5897" width="5" style="1" customWidth="1"/>
    <col min="5898" max="5898" width="11.42578125" style="1" customWidth="1"/>
    <col min="5899" max="5899" width="9.28515625" style="1" customWidth="1"/>
    <col min="5900" max="5900" width="6" style="1" customWidth="1"/>
    <col min="5901" max="5901" width="22.42578125" style="1" bestFit="1" customWidth="1"/>
    <col min="5902" max="5902" width="8.140625" style="1" customWidth="1"/>
    <col min="5903" max="5903" width="11.42578125" style="1" customWidth="1"/>
    <col min="5904" max="5904" width="6.140625" style="1" customWidth="1"/>
    <col min="5905" max="5905" width="5.140625" style="1" customWidth="1"/>
    <col min="5906" max="5906" width="7.28515625" style="1" customWidth="1"/>
    <col min="5907" max="5907" width="8.85546875" style="1" customWidth="1"/>
    <col min="5908" max="5908" width="7.28515625" style="1" customWidth="1"/>
    <col min="5909" max="5913" width="9" style="1"/>
    <col min="5914" max="5914" width="13.7109375" style="1" customWidth="1"/>
    <col min="5915" max="5916" width="9" style="1"/>
    <col min="5917" max="5917" width="11.7109375" style="1" customWidth="1"/>
    <col min="5918" max="5918" width="14.140625" style="1" bestFit="1" customWidth="1"/>
    <col min="5919" max="5920" width="9" style="1"/>
    <col min="5921" max="5921" width="30.5703125" style="1" bestFit="1" customWidth="1"/>
    <col min="5922" max="5922" width="9" style="1"/>
    <col min="5923" max="5923" width="12.140625" style="1" customWidth="1"/>
    <col min="5924" max="5926" width="9" style="1"/>
    <col min="5927" max="5927" width="26.42578125" style="1" bestFit="1" customWidth="1"/>
    <col min="5928" max="5928" width="9" style="1"/>
    <col min="5929" max="5929" width="14.140625" style="1" bestFit="1" customWidth="1"/>
    <col min="5930" max="5930" width="8.42578125" style="1" customWidth="1"/>
    <col min="5931" max="5949" width="9" style="1"/>
    <col min="5950" max="5950" width="14.140625" style="1" bestFit="1" customWidth="1"/>
    <col min="5951" max="6144" width="9" style="1"/>
    <col min="6145" max="6145" width="2.140625" style="1" customWidth="1"/>
    <col min="6146" max="6146" width="2.85546875" style="1" bestFit="1" customWidth="1"/>
    <col min="6147" max="6147" width="7" style="1" customWidth="1"/>
    <col min="6148" max="6148" width="12.7109375" style="1" bestFit="1" customWidth="1"/>
    <col min="6149" max="6149" width="10.140625" style="1" customWidth="1"/>
    <col min="6150" max="6150" width="3.5703125" style="1" customWidth="1"/>
    <col min="6151" max="6151" width="5" style="1" customWidth="1"/>
    <col min="6152" max="6152" width="10.28515625" style="1" bestFit="1" customWidth="1"/>
    <col min="6153" max="6153" width="5" style="1" customWidth="1"/>
    <col min="6154" max="6154" width="11.42578125" style="1" customWidth="1"/>
    <col min="6155" max="6155" width="9.28515625" style="1" customWidth="1"/>
    <col min="6156" max="6156" width="6" style="1" customWidth="1"/>
    <col min="6157" max="6157" width="22.42578125" style="1" bestFit="1" customWidth="1"/>
    <col min="6158" max="6158" width="8.140625" style="1" customWidth="1"/>
    <col min="6159" max="6159" width="11.42578125" style="1" customWidth="1"/>
    <col min="6160" max="6160" width="6.140625" style="1" customWidth="1"/>
    <col min="6161" max="6161" width="5.140625" style="1" customWidth="1"/>
    <col min="6162" max="6162" width="7.28515625" style="1" customWidth="1"/>
    <col min="6163" max="6163" width="8.85546875" style="1" customWidth="1"/>
    <col min="6164" max="6164" width="7.28515625" style="1" customWidth="1"/>
    <col min="6165" max="6169" width="9" style="1"/>
    <col min="6170" max="6170" width="13.7109375" style="1" customWidth="1"/>
    <col min="6171" max="6172" width="9" style="1"/>
    <col min="6173" max="6173" width="11.7109375" style="1" customWidth="1"/>
    <col min="6174" max="6174" width="14.140625" style="1" bestFit="1" customWidth="1"/>
    <col min="6175" max="6176" width="9" style="1"/>
    <col min="6177" max="6177" width="30.5703125" style="1" bestFit="1" customWidth="1"/>
    <col min="6178" max="6178" width="9" style="1"/>
    <col min="6179" max="6179" width="12.140625" style="1" customWidth="1"/>
    <col min="6180" max="6182" width="9" style="1"/>
    <col min="6183" max="6183" width="26.42578125" style="1" bestFit="1" customWidth="1"/>
    <col min="6184" max="6184" width="9" style="1"/>
    <col min="6185" max="6185" width="14.140625" style="1" bestFit="1" customWidth="1"/>
    <col min="6186" max="6186" width="8.42578125" style="1" customWidth="1"/>
    <col min="6187" max="6205" width="9" style="1"/>
    <col min="6206" max="6206" width="14.140625" style="1" bestFit="1" customWidth="1"/>
    <col min="6207" max="6400" width="9" style="1"/>
    <col min="6401" max="6401" width="2.140625" style="1" customWidth="1"/>
    <col min="6402" max="6402" width="2.85546875" style="1" bestFit="1" customWidth="1"/>
    <col min="6403" max="6403" width="7" style="1" customWidth="1"/>
    <col min="6404" max="6404" width="12.7109375" style="1" bestFit="1" customWidth="1"/>
    <col min="6405" max="6405" width="10.140625" style="1" customWidth="1"/>
    <col min="6406" max="6406" width="3.5703125" style="1" customWidth="1"/>
    <col min="6407" max="6407" width="5" style="1" customWidth="1"/>
    <col min="6408" max="6408" width="10.28515625" style="1" bestFit="1" customWidth="1"/>
    <col min="6409" max="6409" width="5" style="1" customWidth="1"/>
    <col min="6410" max="6410" width="11.42578125" style="1" customWidth="1"/>
    <col min="6411" max="6411" width="9.28515625" style="1" customWidth="1"/>
    <col min="6412" max="6412" width="6" style="1" customWidth="1"/>
    <col min="6413" max="6413" width="22.42578125" style="1" bestFit="1" customWidth="1"/>
    <col min="6414" max="6414" width="8.140625" style="1" customWidth="1"/>
    <col min="6415" max="6415" width="11.42578125" style="1" customWidth="1"/>
    <col min="6416" max="6416" width="6.140625" style="1" customWidth="1"/>
    <col min="6417" max="6417" width="5.140625" style="1" customWidth="1"/>
    <col min="6418" max="6418" width="7.28515625" style="1" customWidth="1"/>
    <col min="6419" max="6419" width="8.85546875" style="1" customWidth="1"/>
    <col min="6420" max="6420" width="7.28515625" style="1" customWidth="1"/>
    <col min="6421" max="6425" width="9" style="1"/>
    <col min="6426" max="6426" width="13.7109375" style="1" customWidth="1"/>
    <col min="6427" max="6428" width="9" style="1"/>
    <col min="6429" max="6429" width="11.7109375" style="1" customWidth="1"/>
    <col min="6430" max="6430" width="14.140625" style="1" bestFit="1" customWidth="1"/>
    <col min="6431" max="6432" width="9" style="1"/>
    <col min="6433" max="6433" width="30.5703125" style="1" bestFit="1" customWidth="1"/>
    <col min="6434" max="6434" width="9" style="1"/>
    <col min="6435" max="6435" width="12.140625" style="1" customWidth="1"/>
    <col min="6436" max="6438" width="9" style="1"/>
    <col min="6439" max="6439" width="26.42578125" style="1" bestFit="1" customWidth="1"/>
    <col min="6440" max="6440" width="9" style="1"/>
    <col min="6441" max="6441" width="14.140625" style="1" bestFit="1" customWidth="1"/>
    <col min="6442" max="6442" width="8.42578125" style="1" customWidth="1"/>
    <col min="6443" max="6461" width="9" style="1"/>
    <col min="6462" max="6462" width="14.140625" style="1" bestFit="1" customWidth="1"/>
    <col min="6463" max="6656" width="9" style="1"/>
    <col min="6657" max="6657" width="2.140625" style="1" customWidth="1"/>
    <col min="6658" max="6658" width="2.85546875" style="1" bestFit="1" customWidth="1"/>
    <col min="6659" max="6659" width="7" style="1" customWidth="1"/>
    <col min="6660" max="6660" width="12.7109375" style="1" bestFit="1" customWidth="1"/>
    <col min="6661" max="6661" width="10.140625" style="1" customWidth="1"/>
    <col min="6662" max="6662" width="3.5703125" style="1" customWidth="1"/>
    <col min="6663" max="6663" width="5" style="1" customWidth="1"/>
    <col min="6664" max="6664" width="10.28515625" style="1" bestFit="1" customWidth="1"/>
    <col min="6665" max="6665" width="5" style="1" customWidth="1"/>
    <col min="6666" max="6666" width="11.42578125" style="1" customWidth="1"/>
    <col min="6667" max="6667" width="9.28515625" style="1" customWidth="1"/>
    <col min="6668" max="6668" width="6" style="1" customWidth="1"/>
    <col min="6669" max="6669" width="22.42578125" style="1" bestFit="1" customWidth="1"/>
    <col min="6670" max="6670" width="8.140625" style="1" customWidth="1"/>
    <col min="6671" max="6671" width="11.42578125" style="1" customWidth="1"/>
    <col min="6672" max="6672" width="6.140625" style="1" customWidth="1"/>
    <col min="6673" max="6673" width="5.140625" style="1" customWidth="1"/>
    <col min="6674" max="6674" width="7.28515625" style="1" customWidth="1"/>
    <col min="6675" max="6675" width="8.85546875" style="1" customWidth="1"/>
    <col min="6676" max="6676" width="7.28515625" style="1" customWidth="1"/>
    <col min="6677" max="6681" width="9" style="1"/>
    <col min="6682" max="6682" width="13.7109375" style="1" customWidth="1"/>
    <col min="6683" max="6684" width="9" style="1"/>
    <col min="6685" max="6685" width="11.7109375" style="1" customWidth="1"/>
    <col min="6686" max="6686" width="14.140625" style="1" bestFit="1" customWidth="1"/>
    <col min="6687" max="6688" width="9" style="1"/>
    <col min="6689" max="6689" width="30.5703125" style="1" bestFit="1" customWidth="1"/>
    <col min="6690" max="6690" width="9" style="1"/>
    <col min="6691" max="6691" width="12.140625" style="1" customWidth="1"/>
    <col min="6692" max="6694" width="9" style="1"/>
    <col min="6695" max="6695" width="26.42578125" style="1" bestFit="1" customWidth="1"/>
    <col min="6696" max="6696" width="9" style="1"/>
    <col min="6697" max="6697" width="14.140625" style="1" bestFit="1" customWidth="1"/>
    <col min="6698" max="6698" width="8.42578125" style="1" customWidth="1"/>
    <col min="6699" max="6717" width="9" style="1"/>
    <col min="6718" max="6718" width="14.140625" style="1" bestFit="1" customWidth="1"/>
    <col min="6719" max="6912" width="9" style="1"/>
    <col min="6913" max="6913" width="2.140625" style="1" customWidth="1"/>
    <col min="6914" max="6914" width="2.85546875" style="1" bestFit="1" customWidth="1"/>
    <col min="6915" max="6915" width="7" style="1" customWidth="1"/>
    <col min="6916" max="6916" width="12.7109375" style="1" bestFit="1" customWidth="1"/>
    <col min="6917" max="6917" width="10.140625" style="1" customWidth="1"/>
    <col min="6918" max="6918" width="3.5703125" style="1" customWidth="1"/>
    <col min="6919" max="6919" width="5" style="1" customWidth="1"/>
    <col min="6920" max="6920" width="10.28515625" style="1" bestFit="1" customWidth="1"/>
    <col min="6921" max="6921" width="5" style="1" customWidth="1"/>
    <col min="6922" max="6922" width="11.42578125" style="1" customWidth="1"/>
    <col min="6923" max="6923" width="9.28515625" style="1" customWidth="1"/>
    <col min="6924" max="6924" width="6" style="1" customWidth="1"/>
    <col min="6925" max="6925" width="22.42578125" style="1" bestFit="1" customWidth="1"/>
    <col min="6926" max="6926" width="8.140625" style="1" customWidth="1"/>
    <col min="6927" max="6927" width="11.42578125" style="1" customWidth="1"/>
    <col min="6928" max="6928" width="6.140625" style="1" customWidth="1"/>
    <col min="6929" max="6929" width="5.140625" style="1" customWidth="1"/>
    <col min="6930" max="6930" width="7.28515625" style="1" customWidth="1"/>
    <col min="6931" max="6931" width="8.85546875" style="1" customWidth="1"/>
    <col min="6932" max="6932" width="7.28515625" style="1" customWidth="1"/>
    <col min="6933" max="6937" width="9" style="1"/>
    <col min="6938" max="6938" width="13.7109375" style="1" customWidth="1"/>
    <col min="6939" max="6940" width="9" style="1"/>
    <col min="6941" max="6941" width="11.7109375" style="1" customWidth="1"/>
    <col min="6942" max="6942" width="14.140625" style="1" bestFit="1" customWidth="1"/>
    <col min="6943" max="6944" width="9" style="1"/>
    <col min="6945" max="6945" width="30.5703125" style="1" bestFit="1" customWidth="1"/>
    <col min="6946" max="6946" width="9" style="1"/>
    <col min="6947" max="6947" width="12.140625" style="1" customWidth="1"/>
    <col min="6948" max="6950" width="9" style="1"/>
    <col min="6951" max="6951" width="26.42578125" style="1" bestFit="1" customWidth="1"/>
    <col min="6952" max="6952" width="9" style="1"/>
    <col min="6953" max="6953" width="14.140625" style="1" bestFit="1" customWidth="1"/>
    <col min="6954" max="6954" width="8.42578125" style="1" customWidth="1"/>
    <col min="6955" max="6973" width="9" style="1"/>
    <col min="6974" max="6974" width="14.140625" style="1" bestFit="1" customWidth="1"/>
    <col min="6975" max="7168" width="9" style="1"/>
    <col min="7169" max="7169" width="2.140625" style="1" customWidth="1"/>
    <col min="7170" max="7170" width="2.85546875" style="1" bestFit="1" customWidth="1"/>
    <col min="7171" max="7171" width="7" style="1" customWidth="1"/>
    <col min="7172" max="7172" width="12.7109375" style="1" bestFit="1" customWidth="1"/>
    <col min="7173" max="7173" width="10.140625" style="1" customWidth="1"/>
    <col min="7174" max="7174" width="3.5703125" style="1" customWidth="1"/>
    <col min="7175" max="7175" width="5" style="1" customWidth="1"/>
    <col min="7176" max="7176" width="10.28515625" style="1" bestFit="1" customWidth="1"/>
    <col min="7177" max="7177" width="5" style="1" customWidth="1"/>
    <col min="7178" max="7178" width="11.42578125" style="1" customWidth="1"/>
    <col min="7179" max="7179" width="9.28515625" style="1" customWidth="1"/>
    <col min="7180" max="7180" width="6" style="1" customWidth="1"/>
    <col min="7181" max="7181" width="22.42578125" style="1" bestFit="1" customWidth="1"/>
    <col min="7182" max="7182" width="8.140625" style="1" customWidth="1"/>
    <col min="7183" max="7183" width="11.42578125" style="1" customWidth="1"/>
    <col min="7184" max="7184" width="6.140625" style="1" customWidth="1"/>
    <col min="7185" max="7185" width="5.140625" style="1" customWidth="1"/>
    <col min="7186" max="7186" width="7.28515625" style="1" customWidth="1"/>
    <col min="7187" max="7187" width="8.85546875" style="1" customWidth="1"/>
    <col min="7188" max="7188" width="7.28515625" style="1" customWidth="1"/>
    <col min="7189" max="7193" width="9" style="1"/>
    <col min="7194" max="7194" width="13.7109375" style="1" customWidth="1"/>
    <col min="7195" max="7196" width="9" style="1"/>
    <col min="7197" max="7197" width="11.7109375" style="1" customWidth="1"/>
    <col min="7198" max="7198" width="14.140625" style="1" bestFit="1" customWidth="1"/>
    <col min="7199" max="7200" width="9" style="1"/>
    <col min="7201" max="7201" width="30.5703125" style="1" bestFit="1" customWidth="1"/>
    <col min="7202" max="7202" width="9" style="1"/>
    <col min="7203" max="7203" width="12.140625" style="1" customWidth="1"/>
    <col min="7204" max="7206" width="9" style="1"/>
    <col min="7207" max="7207" width="26.42578125" style="1" bestFit="1" customWidth="1"/>
    <col min="7208" max="7208" width="9" style="1"/>
    <col min="7209" max="7209" width="14.140625" style="1" bestFit="1" customWidth="1"/>
    <col min="7210" max="7210" width="8.42578125" style="1" customWidth="1"/>
    <col min="7211" max="7229" width="9" style="1"/>
    <col min="7230" max="7230" width="14.140625" style="1" bestFit="1" customWidth="1"/>
    <col min="7231" max="7424" width="9" style="1"/>
    <col min="7425" max="7425" width="2.140625" style="1" customWidth="1"/>
    <col min="7426" max="7426" width="2.85546875" style="1" bestFit="1" customWidth="1"/>
    <col min="7427" max="7427" width="7" style="1" customWidth="1"/>
    <col min="7428" max="7428" width="12.7109375" style="1" bestFit="1" customWidth="1"/>
    <col min="7429" max="7429" width="10.140625" style="1" customWidth="1"/>
    <col min="7430" max="7430" width="3.5703125" style="1" customWidth="1"/>
    <col min="7431" max="7431" width="5" style="1" customWidth="1"/>
    <col min="7432" max="7432" width="10.28515625" style="1" bestFit="1" customWidth="1"/>
    <col min="7433" max="7433" width="5" style="1" customWidth="1"/>
    <col min="7434" max="7434" width="11.42578125" style="1" customWidth="1"/>
    <col min="7435" max="7435" width="9.28515625" style="1" customWidth="1"/>
    <col min="7436" max="7436" width="6" style="1" customWidth="1"/>
    <col min="7437" max="7437" width="22.42578125" style="1" bestFit="1" customWidth="1"/>
    <col min="7438" max="7438" width="8.140625" style="1" customWidth="1"/>
    <col min="7439" max="7439" width="11.42578125" style="1" customWidth="1"/>
    <col min="7440" max="7440" width="6.140625" style="1" customWidth="1"/>
    <col min="7441" max="7441" width="5.140625" style="1" customWidth="1"/>
    <col min="7442" max="7442" width="7.28515625" style="1" customWidth="1"/>
    <col min="7443" max="7443" width="8.85546875" style="1" customWidth="1"/>
    <col min="7444" max="7444" width="7.28515625" style="1" customWidth="1"/>
    <col min="7445" max="7449" width="9" style="1"/>
    <col min="7450" max="7450" width="13.7109375" style="1" customWidth="1"/>
    <col min="7451" max="7452" width="9" style="1"/>
    <col min="7453" max="7453" width="11.7109375" style="1" customWidth="1"/>
    <col min="7454" max="7454" width="14.140625" style="1" bestFit="1" customWidth="1"/>
    <col min="7455" max="7456" width="9" style="1"/>
    <col min="7457" max="7457" width="30.5703125" style="1" bestFit="1" customWidth="1"/>
    <col min="7458" max="7458" width="9" style="1"/>
    <col min="7459" max="7459" width="12.140625" style="1" customWidth="1"/>
    <col min="7460" max="7462" width="9" style="1"/>
    <col min="7463" max="7463" width="26.42578125" style="1" bestFit="1" customWidth="1"/>
    <col min="7464" max="7464" width="9" style="1"/>
    <col min="7465" max="7465" width="14.140625" style="1" bestFit="1" customWidth="1"/>
    <col min="7466" max="7466" width="8.42578125" style="1" customWidth="1"/>
    <col min="7467" max="7485" width="9" style="1"/>
    <col min="7486" max="7486" width="14.140625" style="1" bestFit="1" customWidth="1"/>
    <col min="7487" max="7680" width="9" style="1"/>
    <col min="7681" max="7681" width="2.140625" style="1" customWidth="1"/>
    <col min="7682" max="7682" width="2.85546875" style="1" bestFit="1" customWidth="1"/>
    <col min="7683" max="7683" width="7" style="1" customWidth="1"/>
    <col min="7684" max="7684" width="12.7109375" style="1" bestFit="1" customWidth="1"/>
    <col min="7685" max="7685" width="10.140625" style="1" customWidth="1"/>
    <col min="7686" max="7686" width="3.5703125" style="1" customWidth="1"/>
    <col min="7687" max="7687" width="5" style="1" customWidth="1"/>
    <col min="7688" max="7688" width="10.28515625" style="1" bestFit="1" customWidth="1"/>
    <col min="7689" max="7689" width="5" style="1" customWidth="1"/>
    <col min="7690" max="7690" width="11.42578125" style="1" customWidth="1"/>
    <col min="7691" max="7691" width="9.28515625" style="1" customWidth="1"/>
    <col min="7692" max="7692" width="6" style="1" customWidth="1"/>
    <col min="7693" max="7693" width="22.42578125" style="1" bestFit="1" customWidth="1"/>
    <col min="7694" max="7694" width="8.140625" style="1" customWidth="1"/>
    <col min="7695" max="7695" width="11.42578125" style="1" customWidth="1"/>
    <col min="7696" max="7696" width="6.140625" style="1" customWidth="1"/>
    <col min="7697" max="7697" width="5.140625" style="1" customWidth="1"/>
    <col min="7698" max="7698" width="7.28515625" style="1" customWidth="1"/>
    <col min="7699" max="7699" width="8.85546875" style="1" customWidth="1"/>
    <col min="7700" max="7700" width="7.28515625" style="1" customWidth="1"/>
    <col min="7701" max="7705" width="9" style="1"/>
    <col min="7706" max="7706" width="13.7109375" style="1" customWidth="1"/>
    <col min="7707" max="7708" width="9" style="1"/>
    <col min="7709" max="7709" width="11.7109375" style="1" customWidth="1"/>
    <col min="7710" max="7710" width="14.140625" style="1" bestFit="1" customWidth="1"/>
    <col min="7711" max="7712" width="9" style="1"/>
    <col min="7713" max="7713" width="30.5703125" style="1" bestFit="1" customWidth="1"/>
    <col min="7714" max="7714" width="9" style="1"/>
    <col min="7715" max="7715" width="12.140625" style="1" customWidth="1"/>
    <col min="7716" max="7718" width="9" style="1"/>
    <col min="7719" max="7719" width="26.42578125" style="1" bestFit="1" customWidth="1"/>
    <col min="7720" max="7720" width="9" style="1"/>
    <col min="7721" max="7721" width="14.140625" style="1" bestFit="1" customWidth="1"/>
    <col min="7722" max="7722" width="8.42578125" style="1" customWidth="1"/>
    <col min="7723" max="7741" width="9" style="1"/>
    <col min="7742" max="7742" width="14.140625" style="1" bestFit="1" customWidth="1"/>
    <col min="7743" max="7936" width="9" style="1"/>
    <col min="7937" max="7937" width="2.140625" style="1" customWidth="1"/>
    <col min="7938" max="7938" width="2.85546875" style="1" bestFit="1" customWidth="1"/>
    <col min="7939" max="7939" width="7" style="1" customWidth="1"/>
    <col min="7940" max="7940" width="12.7109375" style="1" bestFit="1" customWidth="1"/>
    <col min="7941" max="7941" width="10.140625" style="1" customWidth="1"/>
    <col min="7942" max="7942" width="3.5703125" style="1" customWidth="1"/>
    <col min="7943" max="7943" width="5" style="1" customWidth="1"/>
    <col min="7944" max="7944" width="10.28515625" style="1" bestFit="1" customWidth="1"/>
    <col min="7945" max="7945" width="5" style="1" customWidth="1"/>
    <col min="7946" max="7946" width="11.42578125" style="1" customWidth="1"/>
    <col min="7947" max="7947" width="9.28515625" style="1" customWidth="1"/>
    <col min="7948" max="7948" width="6" style="1" customWidth="1"/>
    <col min="7949" max="7949" width="22.42578125" style="1" bestFit="1" customWidth="1"/>
    <col min="7950" max="7950" width="8.140625" style="1" customWidth="1"/>
    <col min="7951" max="7951" width="11.42578125" style="1" customWidth="1"/>
    <col min="7952" max="7952" width="6.140625" style="1" customWidth="1"/>
    <col min="7953" max="7953" width="5.140625" style="1" customWidth="1"/>
    <col min="7954" max="7954" width="7.28515625" style="1" customWidth="1"/>
    <col min="7955" max="7955" width="8.85546875" style="1" customWidth="1"/>
    <col min="7956" max="7956" width="7.28515625" style="1" customWidth="1"/>
    <col min="7957" max="7961" width="9" style="1"/>
    <col min="7962" max="7962" width="13.7109375" style="1" customWidth="1"/>
    <col min="7963" max="7964" width="9" style="1"/>
    <col min="7965" max="7965" width="11.7109375" style="1" customWidth="1"/>
    <col min="7966" max="7966" width="14.140625" style="1" bestFit="1" customWidth="1"/>
    <col min="7967" max="7968" width="9" style="1"/>
    <col min="7969" max="7969" width="30.5703125" style="1" bestFit="1" customWidth="1"/>
    <col min="7970" max="7970" width="9" style="1"/>
    <col min="7971" max="7971" width="12.140625" style="1" customWidth="1"/>
    <col min="7972" max="7974" width="9" style="1"/>
    <col min="7975" max="7975" width="26.42578125" style="1" bestFit="1" customWidth="1"/>
    <col min="7976" max="7976" width="9" style="1"/>
    <col min="7977" max="7977" width="14.140625" style="1" bestFit="1" customWidth="1"/>
    <col min="7978" max="7978" width="8.42578125" style="1" customWidth="1"/>
    <col min="7979" max="7997" width="9" style="1"/>
    <col min="7998" max="7998" width="14.140625" style="1" bestFit="1" customWidth="1"/>
    <col min="7999" max="8192" width="9" style="1"/>
    <col min="8193" max="8193" width="2.140625" style="1" customWidth="1"/>
    <col min="8194" max="8194" width="2.85546875" style="1" bestFit="1" customWidth="1"/>
    <col min="8195" max="8195" width="7" style="1" customWidth="1"/>
    <col min="8196" max="8196" width="12.7109375" style="1" bestFit="1" customWidth="1"/>
    <col min="8197" max="8197" width="10.140625" style="1" customWidth="1"/>
    <col min="8198" max="8198" width="3.5703125" style="1" customWidth="1"/>
    <col min="8199" max="8199" width="5" style="1" customWidth="1"/>
    <col min="8200" max="8200" width="10.28515625" style="1" bestFit="1" customWidth="1"/>
    <col min="8201" max="8201" width="5" style="1" customWidth="1"/>
    <col min="8202" max="8202" width="11.42578125" style="1" customWidth="1"/>
    <col min="8203" max="8203" width="9.28515625" style="1" customWidth="1"/>
    <col min="8204" max="8204" width="6" style="1" customWidth="1"/>
    <col min="8205" max="8205" width="22.42578125" style="1" bestFit="1" customWidth="1"/>
    <col min="8206" max="8206" width="8.140625" style="1" customWidth="1"/>
    <col min="8207" max="8207" width="11.42578125" style="1" customWidth="1"/>
    <col min="8208" max="8208" width="6.140625" style="1" customWidth="1"/>
    <col min="8209" max="8209" width="5.140625" style="1" customWidth="1"/>
    <col min="8210" max="8210" width="7.28515625" style="1" customWidth="1"/>
    <col min="8211" max="8211" width="8.85546875" style="1" customWidth="1"/>
    <col min="8212" max="8212" width="7.28515625" style="1" customWidth="1"/>
    <col min="8213" max="8217" width="9" style="1"/>
    <col min="8218" max="8218" width="13.7109375" style="1" customWidth="1"/>
    <col min="8219" max="8220" width="9" style="1"/>
    <col min="8221" max="8221" width="11.7109375" style="1" customWidth="1"/>
    <col min="8222" max="8222" width="14.140625" style="1" bestFit="1" customWidth="1"/>
    <col min="8223" max="8224" width="9" style="1"/>
    <col min="8225" max="8225" width="30.5703125" style="1" bestFit="1" customWidth="1"/>
    <col min="8226" max="8226" width="9" style="1"/>
    <col min="8227" max="8227" width="12.140625" style="1" customWidth="1"/>
    <col min="8228" max="8230" width="9" style="1"/>
    <col min="8231" max="8231" width="26.42578125" style="1" bestFit="1" customWidth="1"/>
    <col min="8232" max="8232" width="9" style="1"/>
    <col min="8233" max="8233" width="14.140625" style="1" bestFit="1" customWidth="1"/>
    <col min="8234" max="8234" width="8.42578125" style="1" customWidth="1"/>
    <col min="8235" max="8253" width="9" style="1"/>
    <col min="8254" max="8254" width="14.140625" style="1" bestFit="1" customWidth="1"/>
    <col min="8255" max="8448" width="9" style="1"/>
    <col min="8449" max="8449" width="2.140625" style="1" customWidth="1"/>
    <col min="8450" max="8450" width="2.85546875" style="1" bestFit="1" customWidth="1"/>
    <col min="8451" max="8451" width="7" style="1" customWidth="1"/>
    <col min="8452" max="8452" width="12.7109375" style="1" bestFit="1" customWidth="1"/>
    <col min="8453" max="8453" width="10.140625" style="1" customWidth="1"/>
    <col min="8454" max="8454" width="3.5703125" style="1" customWidth="1"/>
    <col min="8455" max="8455" width="5" style="1" customWidth="1"/>
    <col min="8456" max="8456" width="10.28515625" style="1" bestFit="1" customWidth="1"/>
    <col min="8457" max="8457" width="5" style="1" customWidth="1"/>
    <col min="8458" max="8458" width="11.42578125" style="1" customWidth="1"/>
    <col min="8459" max="8459" width="9.28515625" style="1" customWidth="1"/>
    <col min="8460" max="8460" width="6" style="1" customWidth="1"/>
    <col min="8461" max="8461" width="22.42578125" style="1" bestFit="1" customWidth="1"/>
    <col min="8462" max="8462" width="8.140625" style="1" customWidth="1"/>
    <col min="8463" max="8463" width="11.42578125" style="1" customWidth="1"/>
    <col min="8464" max="8464" width="6.140625" style="1" customWidth="1"/>
    <col min="8465" max="8465" width="5.140625" style="1" customWidth="1"/>
    <col min="8466" max="8466" width="7.28515625" style="1" customWidth="1"/>
    <col min="8467" max="8467" width="8.85546875" style="1" customWidth="1"/>
    <col min="8468" max="8468" width="7.28515625" style="1" customWidth="1"/>
    <col min="8469" max="8473" width="9" style="1"/>
    <col min="8474" max="8474" width="13.7109375" style="1" customWidth="1"/>
    <col min="8475" max="8476" width="9" style="1"/>
    <col min="8477" max="8477" width="11.7109375" style="1" customWidth="1"/>
    <col min="8478" max="8478" width="14.140625" style="1" bestFit="1" customWidth="1"/>
    <col min="8479" max="8480" width="9" style="1"/>
    <col min="8481" max="8481" width="30.5703125" style="1" bestFit="1" customWidth="1"/>
    <col min="8482" max="8482" width="9" style="1"/>
    <col min="8483" max="8483" width="12.140625" style="1" customWidth="1"/>
    <col min="8484" max="8486" width="9" style="1"/>
    <col min="8487" max="8487" width="26.42578125" style="1" bestFit="1" customWidth="1"/>
    <col min="8488" max="8488" width="9" style="1"/>
    <col min="8489" max="8489" width="14.140625" style="1" bestFit="1" customWidth="1"/>
    <col min="8490" max="8490" width="8.42578125" style="1" customWidth="1"/>
    <col min="8491" max="8509" width="9" style="1"/>
    <col min="8510" max="8510" width="14.140625" style="1" bestFit="1" customWidth="1"/>
    <col min="8511" max="8704" width="9" style="1"/>
    <col min="8705" max="8705" width="2.140625" style="1" customWidth="1"/>
    <col min="8706" max="8706" width="2.85546875" style="1" bestFit="1" customWidth="1"/>
    <col min="8707" max="8707" width="7" style="1" customWidth="1"/>
    <col min="8708" max="8708" width="12.7109375" style="1" bestFit="1" customWidth="1"/>
    <col min="8709" max="8709" width="10.140625" style="1" customWidth="1"/>
    <col min="8710" max="8710" width="3.5703125" style="1" customWidth="1"/>
    <col min="8711" max="8711" width="5" style="1" customWidth="1"/>
    <col min="8712" max="8712" width="10.28515625" style="1" bestFit="1" customWidth="1"/>
    <col min="8713" max="8713" width="5" style="1" customWidth="1"/>
    <col min="8714" max="8714" width="11.42578125" style="1" customWidth="1"/>
    <col min="8715" max="8715" width="9.28515625" style="1" customWidth="1"/>
    <col min="8716" max="8716" width="6" style="1" customWidth="1"/>
    <col min="8717" max="8717" width="22.42578125" style="1" bestFit="1" customWidth="1"/>
    <col min="8718" max="8718" width="8.140625" style="1" customWidth="1"/>
    <col min="8719" max="8719" width="11.42578125" style="1" customWidth="1"/>
    <col min="8720" max="8720" width="6.140625" style="1" customWidth="1"/>
    <col min="8721" max="8721" width="5.140625" style="1" customWidth="1"/>
    <col min="8722" max="8722" width="7.28515625" style="1" customWidth="1"/>
    <col min="8723" max="8723" width="8.85546875" style="1" customWidth="1"/>
    <col min="8724" max="8724" width="7.28515625" style="1" customWidth="1"/>
    <col min="8725" max="8729" width="9" style="1"/>
    <col min="8730" max="8730" width="13.7109375" style="1" customWidth="1"/>
    <col min="8731" max="8732" width="9" style="1"/>
    <col min="8733" max="8733" width="11.7109375" style="1" customWidth="1"/>
    <col min="8734" max="8734" width="14.140625" style="1" bestFit="1" customWidth="1"/>
    <col min="8735" max="8736" width="9" style="1"/>
    <col min="8737" max="8737" width="30.5703125" style="1" bestFit="1" customWidth="1"/>
    <col min="8738" max="8738" width="9" style="1"/>
    <col min="8739" max="8739" width="12.140625" style="1" customWidth="1"/>
    <col min="8740" max="8742" width="9" style="1"/>
    <col min="8743" max="8743" width="26.42578125" style="1" bestFit="1" customWidth="1"/>
    <col min="8744" max="8744" width="9" style="1"/>
    <col min="8745" max="8745" width="14.140625" style="1" bestFit="1" customWidth="1"/>
    <col min="8746" max="8746" width="8.42578125" style="1" customWidth="1"/>
    <col min="8747" max="8765" width="9" style="1"/>
    <col min="8766" max="8766" width="14.140625" style="1" bestFit="1" customWidth="1"/>
    <col min="8767" max="8960" width="9" style="1"/>
    <col min="8961" max="8961" width="2.140625" style="1" customWidth="1"/>
    <col min="8962" max="8962" width="2.85546875" style="1" bestFit="1" customWidth="1"/>
    <col min="8963" max="8963" width="7" style="1" customWidth="1"/>
    <col min="8964" max="8964" width="12.7109375" style="1" bestFit="1" customWidth="1"/>
    <col min="8965" max="8965" width="10.140625" style="1" customWidth="1"/>
    <col min="8966" max="8966" width="3.5703125" style="1" customWidth="1"/>
    <col min="8967" max="8967" width="5" style="1" customWidth="1"/>
    <col min="8968" max="8968" width="10.28515625" style="1" bestFit="1" customWidth="1"/>
    <col min="8969" max="8969" width="5" style="1" customWidth="1"/>
    <col min="8970" max="8970" width="11.42578125" style="1" customWidth="1"/>
    <col min="8971" max="8971" width="9.28515625" style="1" customWidth="1"/>
    <col min="8972" max="8972" width="6" style="1" customWidth="1"/>
    <col min="8973" max="8973" width="22.42578125" style="1" bestFit="1" customWidth="1"/>
    <col min="8974" max="8974" width="8.140625" style="1" customWidth="1"/>
    <col min="8975" max="8975" width="11.42578125" style="1" customWidth="1"/>
    <col min="8976" max="8976" width="6.140625" style="1" customWidth="1"/>
    <col min="8977" max="8977" width="5.140625" style="1" customWidth="1"/>
    <col min="8978" max="8978" width="7.28515625" style="1" customWidth="1"/>
    <col min="8979" max="8979" width="8.85546875" style="1" customWidth="1"/>
    <col min="8980" max="8980" width="7.28515625" style="1" customWidth="1"/>
    <col min="8981" max="8985" width="9" style="1"/>
    <col min="8986" max="8986" width="13.7109375" style="1" customWidth="1"/>
    <col min="8987" max="8988" width="9" style="1"/>
    <col min="8989" max="8989" width="11.7109375" style="1" customWidth="1"/>
    <col min="8990" max="8990" width="14.140625" style="1" bestFit="1" customWidth="1"/>
    <col min="8991" max="8992" width="9" style="1"/>
    <col min="8993" max="8993" width="30.5703125" style="1" bestFit="1" customWidth="1"/>
    <col min="8994" max="8994" width="9" style="1"/>
    <col min="8995" max="8995" width="12.140625" style="1" customWidth="1"/>
    <col min="8996" max="8998" width="9" style="1"/>
    <col min="8999" max="8999" width="26.42578125" style="1" bestFit="1" customWidth="1"/>
    <col min="9000" max="9000" width="9" style="1"/>
    <col min="9001" max="9001" width="14.140625" style="1" bestFit="1" customWidth="1"/>
    <col min="9002" max="9002" width="8.42578125" style="1" customWidth="1"/>
    <col min="9003" max="9021" width="9" style="1"/>
    <col min="9022" max="9022" width="14.140625" style="1" bestFit="1" customWidth="1"/>
    <col min="9023" max="9216" width="9" style="1"/>
    <col min="9217" max="9217" width="2.140625" style="1" customWidth="1"/>
    <col min="9218" max="9218" width="2.85546875" style="1" bestFit="1" customWidth="1"/>
    <col min="9219" max="9219" width="7" style="1" customWidth="1"/>
    <col min="9220" max="9220" width="12.7109375" style="1" bestFit="1" customWidth="1"/>
    <col min="9221" max="9221" width="10.140625" style="1" customWidth="1"/>
    <col min="9222" max="9222" width="3.5703125" style="1" customWidth="1"/>
    <col min="9223" max="9223" width="5" style="1" customWidth="1"/>
    <col min="9224" max="9224" width="10.28515625" style="1" bestFit="1" customWidth="1"/>
    <col min="9225" max="9225" width="5" style="1" customWidth="1"/>
    <col min="9226" max="9226" width="11.42578125" style="1" customWidth="1"/>
    <col min="9227" max="9227" width="9.28515625" style="1" customWidth="1"/>
    <col min="9228" max="9228" width="6" style="1" customWidth="1"/>
    <col min="9229" max="9229" width="22.42578125" style="1" bestFit="1" customWidth="1"/>
    <col min="9230" max="9230" width="8.140625" style="1" customWidth="1"/>
    <col min="9231" max="9231" width="11.42578125" style="1" customWidth="1"/>
    <col min="9232" max="9232" width="6.140625" style="1" customWidth="1"/>
    <col min="9233" max="9233" width="5.140625" style="1" customWidth="1"/>
    <col min="9234" max="9234" width="7.28515625" style="1" customWidth="1"/>
    <col min="9235" max="9235" width="8.85546875" style="1" customWidth="1"/>
    <col min="9236" max="9236" width="7.28515625" style="1" customWidth="1"/>
    <col min="9237" max="9241" width="9" style="1"/>
    <col min="9242" max="9242" width="13.7109375" style="1" customWidth="1"/>
    <col min="9243" max="9244" width="9" style="1"/>
    <col min="9245" max="9245" width="11.7109375" style="1" customWidth="1"/>
    <col min="9246" max="9246" width="14.140625" style="1" bestFit="1" customWidth="1"/>
    <col min="9247" max="9248" width="9" style="1"/>
    <col min="9249" max="9249" width="30.5703125" style="1" bestFit="1" customWidth="1"/>
    <col min="9250" max="9250" width="9" style="1"/>
    <col min="9251" max="9251" width="12.140625" style="1" customWidth="1"/>
    <col min="9252" max="9254" width="9" style="1"/>
    <col min="9255" max="9255" width="26.42578125" style="1" bestFit="1" customWidth="1"/>
    <col min="9256" max="9256" width="9" style="1"/>
    <col min="9257" max="9257" width="14.140625" style="1" bestFit="1" customWidth="1"/>
    <col min="9258" max="9258" width="8.42578125" style="1" customWidth="1"/>
    <col min="9259" max="9277" width="9" style="1"/>
    <col min="9278" max="9278" width="14.140625" style="1" bestFit="1" customWidth="1"/>
    <col min="9279" max="9472" width="9" style="1"/>
    <col min="9473" max="9473" width="2.140625" style="1" customWidth="1"/>
    <col min="9474" max="9474" width="2.85546875" style="1" bestFit="1" customWidth="1"/>
    <col min="9475" max="9475" width="7" style="1" customWidth="1"/>
    <col min="9476" max="9476" width="12.7109375" style="1" bestFit="1" customWidth="1"/>
    <col min="9477" max="9477" width="10.140625" style="1" customWidth="1"/>
    <col min="9478" max="9478" width="3.5703125" style="1" customWidth="1"/>
    <col min="9479" max="9479" width="5" style="1" customWidth="1"/>
    <col min="9480" max="9480" width="10.28515625" style="1" bestFit="1" customWidth="1"/>
    <col min="9481" max="9481" width="5" style="1" customWidth="1"/>
    <col min="9482" max="9482" width="11.42578125" style="1" customWidth="1"/>
    <col min="9483" max="9483" width="9.28515625" style="1" customWidth="1"/>
    <col min="9484" max="9484" width="6" style="1" customWidth="1"/>
    <col min="9485" max="9485" width="22.42578125" style="1" bestFit="1" customWidth="1"/>
    <col min="9486" max="9486" width="8.140625" style="1" customWidth="1"/>
    <col min="9487" max="9487" width="11.42578125" style="1" customWidth="1"/>
    <col min="9488" max="9488" width="6.140625" style="1" customWidth="1"/>
    <col min="9489" max="9489" width="5.140625" style="1" customWidth="1"/>
    <col min="9490" max="9490" width="7.28515625" style="1" customWidth="1"/>
    <col min="9491" max="9491" width="8.85546875" style="1" customWidth="1"/>
    <col min="9492" max="9492" width="7.28515625" style="1" customWidth="1"/>
    <col min="9493" max="9497" width="9" style="1"/>
    <col min="9498" max="9498" width="13.7109375" style="1" customWidth="1"/>
    <col min="9499" max="9500" width="9" style="1"/>
    <col min="9501" max="9501" width="11.7109375" style="1" customWidth="1"/>
    <col min="9502" max="9502" width="14.140625" style="1" bestFit="1" customWidth="1"/>
    <col min="9503" max="9504" width="9" style="1"/>
    <col min="9505" max="9505" width="30.5703125" style="1" bestFit="1" customWidth="1"/>
    <col min="9506" max="9506" width="9" style="1"/>
    <col min="9507" max="9507" width="12.140625" style="1" customWidth="1"/>
    <col min="9508" max="9510" width="9" style="1"/>
    <col min="9511" max="9511" width="26.42578125" style="1" bestFit="1" customWidth="1"/>
    <col min="9512" max="9512" width="9" style="1"/>
    <col min="9513" max="9513" width="14.140625" style="1" bestFit="1" customWidth="1"/>
    <col min="9514" max="9514" width="8.42578125" style="1" customWidth="1"/>
    <col min="9515" max="9533" width="9" style="1"/>
    <col min="9534" max="9534" width="14.140625" style="1" bestFit="1" customWidth="1"/>
    <col min="9535" max="9728" width="9" style="1"/>
    <col min="9729" max="9729" width="2.140625" style="1" customWidth="1"/>
    <col min="9730" max="9730" width="2.85546875" style="1" bestFit="1" customWidth="1"/>
    <col min="9731" max="9731" width="7" style="1" customWidth="1"/>
    <col min="9732" max="9732" width="12.7109375" style="1" bestFit="1" customWidth="1"/>
    <col min="9733" max="9733" width="10.140625" style="1" customWidth="1"/>
    <col min="9734" max="9734" width="3.5703125" style="1" customWidth="1"/>
    <col min="9735" max="9735" width="5" style="1" customWidth="1"/>
    <col min="9736" max="9736" width="10.28515625" style="1" bestFit="1" customWidth="1"/>
    <col min="9737" max="9737" width="5" style="1" customWidth="1"/>
    <col min="9738" max="9738" width="11.42578125" style="1" customWidth="1"/>
    <col min="9739" max="9739" width="9.28515625" style="1" customWidth="1"/>
    <col min="9740" max="9740" width="6" style="1" customWidth="1"/>
    <col min="9741" max="9741" width="22.42578125" style="1" bestFit="1" customWidth="1"/>
    <col min="9742" max="9742" width="8.140625" style="1" customWidth="1"/>
    <col min="9743" max="9743" width="11.42578125" style="1" customWidth="1"/>
    <col min="9744" max="9744" width="6.140625" style="1" customWidth="1"/>
    <col min="9745" max="9745" width="5.140625" style="1" customWidth="1"/>
    <col min="9746" max="9746" width="7.28515625" style="1" customWidth="1"/>
    <col min="9747" max="9747" width="8.85546875" style="1" customWidth="1"/>
    <col min="9748" max="9748" width="7.28515625" style="1" customWidth="1"/>
    <col min="9749" max="9753" width="9" style="1"/>
    <col min="9754" max="9754" width="13.7109375" style="1" customWidth="1"/>
    <col min="9755" max="9756" width="9" style="1"/>
    <col min="9757" max="9757" width="11.7109375" style="1" customWidth="1"/>
    <col min="9758" max="9758" width="14.140625" style="1" bestFit="1" customWidth="1"/>
    <col min="9759" max="9760" width="9" style="1"/>
    <col min="9761" max="9761" width="30.5703125" style="1" bestFit="1" customWidth="1"/>
    <col min="9762" max="9762" width="9" style="1"/>
    <col min="9763" max="9763" width="12.140625" style="1" customWidth="1"/>
    <col min="9764" max="9766" width="9" style="1"/>
    <col min="9767" max="9767" width="26.42578125" style="1" bestFit="1" customWidth="1"/>
    <col min="9768" max="9768" width="9" style="1"/>
    <col min="9769" max="9769" width="14.140625" style="1" bestFit="1" customWidth="1"/>
    <col min="9770" max="9770" width="8.42578125" style="1" customWidth="1"/>
    <col min="9771" max="9789" width="9" style="1"/>
    <col min="9790" max="9790" width="14.140625" style="1" bestFit="1" customWidth="1"/>
    <col min="9791" max="9984" width="9" style="1"/>
    <col min="9985" max="9985" width="2.140625" style="1" customWidth="1"/>
    <col min="9986" max="9986" width="2.85546875" style="1" bestFit="1" customWidth="1"/>
    <col min="9987" max="9987" width="7" style="1" customWidth="1"/>
    <col min="9988" max="9988" width="12.7109375" style="1" bestFit="1" customWidth="1"/>
    <col min="9989" max="9989" width="10.140625" style="1" customWidth="1"/>
    <col min="9990" max="9990" width="3.5703125" style="1" customWidth="1"/>
    <col min="9991" max="9991" width="5" style="1" customWidth="1"/>
    <col min="9992" max="9992" width="10.28515625" style="1" bestFit="1" customWidth="1"/>
    <col min="9993" max="9993" width="5" style="1" customWidth="1"/>
    <col min="9994" max="9994" width="11.42578125" style="1" customWidth="1"/>
    <col min="9995" max="9995" width="9.28515625" style="1" customWidth="1"/>
    <col min="9996" max="9996" width="6" style="1" customWidth="1"/>
    <col min="9997" max="9997" width="22.42578125" style="1" bestFit="1" customWidth="1"/>
    <col min="9998" max="9998" width="8.140625" style="1" customWidth="1"/>
    <col min="9999" max="9999" width="11.42578125" style="1" customWidth="1"/>
    <col min="10000" max="10000" width="6.140625" style="1" customWidth="1"/>
    <col min="10001" max="10001" width="5.140625" style="1" customWidth="1"/>
    <col min="10002" max="10002" width="7.28515625" style="1" customWidth="1"/>
    <col min="10003" max="10003" width="8.85546875" style="1" customWidth="1"/>
    <col min="10004" max="10004" width="7.28515625" style="1" customWidth="1"/>
    <col min="10005" max="10009" width="9" style="1"/>
    <col min="10010" max="10010" width="13.7109375" style="1" customWidth="1"/>
    <col min="10011" max="10012" width="9" style="1"/>
    <col min="10013" max="10013" width="11.7109375" style="1" customWidth="1"/>
    <col min="10014" max="10014" width="14.140625" style="1" bestFit="1" customWidth="1"/>
    <col min="10015" max="10016" width="9" style="1"/>
    <col min="10017" max="10017" width="30.5703125" style="1" bestFit="1" customWidth="1"/>
    <col min="10018" max="10018" width="9" style="1"/>
    <col min="10019" max="10019" width="12.140625" style="1" customWidth="1"/>
    <col min="10020" max="10022" width="9" style="1"/>
    <col min="10023" max="10023" width="26.42578125" style="1" bestFit="1" customWidth="1"/>
    <col min="10024" max="10024" width="9" style="1"/>
    <col min="10025" max="10025" width="14.140625" style="1" bestFit="1" customWidth="1"/>
    <col min="10026" max="10026" width="8.42578125" style="1" customWidth="1"/>
    <col min="10027" max="10045" width="9" style="1"/>
    <col min="10046" max="10046" width="14.140625" style="1" bestFit="1" customWidth="1"/>
    <col min="10047" max="10240" width="9" style="1"/>
    <col min="10241" max="10241" width="2.140625" style="1" customWidth="1"/>
    <col min="10242" max="10242" width="2.85546875" style="1" bestFit="1" customWidth="1"/>
    <col min="10243" max="10243" width="7" style="1" customWidth="1"/>
    <col min="10244" max="10244" width="12.7109375" style="1" bestFit="1" customWidth="1"/>
    <col min="10245" max="10245" width="10.140625" style="1" customWidth="1"/>
    <col min="10246" max="10246" width="3.5703125" style="1" customWidth="1"/>
    <col min="10247" max="10247" width="5" style="1" customWidth="1"/>
    <col min="10248" max="10248" width="10.28515625" style="1" bestFit="1" customWidth="1"/>
    <col min="10249" max="10249" width="5" style="1" customWidth="1"/>
    <col min="10250" max="10250" width="11.42578125" style="1" customWidth="1"/>
    <col min="10251" max="10251" width="9.28515625" style="1" customWidth="1"/>
    <col min="10252" max="10252" width="6" style="1" customWidth="1"/>
    <col min="10253" max="10253" width="22.42578125" style="1" bestFit="1" customWidth="1"/>
    <col min="10254" max="10254" width="8.140625" style="1" customWidth="1"/>
    <col min="10255" max="10255" width="11.42578125" style="1" customWidth="1"/>
    <col min="10256" max="10256" width="6.140625" style="1" customWidth="1"/>
    <col min="10257" max="10257" width="5.140625" style="1" customWidth="1"/>
    <col min="10258" max="10258" width="7.28515625" style="1" customWidth="1"/>
    <col min="10259" max="10259" width="8.85546875" style="1" customWidth="1"/>
    <col min="10260" max="10260" width="7.28515625" style="1" customWidth="1"/>
    <col min="10261" max="10265" width="9" style="1"/>
    <col min="10266" max="10266" width="13.7109375" style="1" customWidth="1"/>
    <col min="10267" max="10268" width="9" style="1"/>
    <col min="10269" max="10269" width="11.7109375" style="1" customWidth="1"/>
    <col min="10270" max="10270" width="14.140625" style="1" bestFit="1" customWidth="1"/>
    <col min="10271" max="10272" width="9" style="1"/>
    <col min="10273" max="10273" width="30.5703125" style="1" bestFit="1" customWidth="1"/>
    <col min="10274" max="10274" width="9" style="1"/>
    <col min="10275" max="10275" width="12.140625" style="1" customWidth="1"/>
    <col min="10276" max="10278" width="9" style="1"/>
    <col min="10279" max="10279" width="26.42578125" style="1" bestFit="1" customWidth="1"/>
    <col min="10280" max="10280" width="9" style="1"/>
    <col min="10281" max="10281" width="14.140625" style="1" bestFit="1" customWidth="1"/>
    <col min="10282" max="10282" width="8.42578125" style="1" customWidth="1"/>
    <col min="10283" max="10301" width="9" style="1"/>
    <col min="10302" max="10302" width="14.140625" style="1" bestFit="1" customWidth="1"/>
    <col min="10303" max="10496" width="9" style="1"/>
    <col min="10497" max="10497" width="2.140625" style="1" customWidth="1"/>
    <col min="10498" max="10498" width="2.85546875" style="1" bestFit="1" customWidth="1"/>
    <col min="10499" max="10499" width="7" style="1" customWidth="1"/>
    <col min="10500" max="10500" width="12.7109375" style="1" bestFit="1" customWidth="1"/>
    <col min="10501" max="10501" width="10.140625" style="1" customWidth="1"/>
    <col min="10502" max="10502" width="3.5703125" style="1" customWidth="1"/>
    <col min="10503" max="10503" width="5" style="1" customWidth="1"/>
    <col min="10504" max="10504" width="10.28515625" style="1" bestFit="1" customWidth="1"/>
    <col min="10505" max="10505" width="5" style="1" customWidth="1"/>
    <col min="10506" max="10506" width="11.42578125" style="1" customWidth="1"/>
    <col min="10507" max="10507" width="9.28515625" style="1" customWidth="1"/>
    <col min="10508" max="10508" width="6" style="1" customWidth="1"/>
    <col min="10509" max="10509" width="22.42578125" style="1" bestFit="1" customWidth="1"/>
    <col min="10510" max="10510" width="8.140625" style="1" customWidth="1"/>
    <col min="10511" max="10511" width="11.42578125" style="1" customWidth="1"/>
    <col min="10512" max="10512" width="6.140625" style="1" customWidth="1"/>
    <col min="10513" max="10513" width="5.140625" style="1" customWidth="1"/>
    <col min="10514" max="10514" width="7.28515625" style="1" customWidth="1"/>
    <col min="10515" max="10515" width="8.85546875" style="1" customWidth="1"/>
    <col min="10516" max="10516" width="7.28515625" style="1" customWidth="1"/>
    <col min="10517" max="10521" width="9" style="1"/>
    <col min="10522" max="10522" width="13.7109375" style="1" customWidth="1"/>
    <col min="10523" max="10524" width="9" style="1"/>
    <col min="10525" max="10525" width="11.7109375" style="1" customWidth="1"/>
    <col min="10526" max="10526" width="14.140625" style="1" bestFit="1" customWidth="1"/>
    <col min="10527" max="10528" width="9" style="1"/>
    <col min="10529" max="10529" width="30.5703125" style="1" bestFit="1" customWidth="1"/>
    <col min="10530" max="10530" width="9" style="1"/>
    <col min="10531" max="10531" width="12.140625" style="1" customWidth="1"/>
    <col min="10532" max="10534" width="9" style="1"/>
    <col min="10535" max="10535" width="26.42578125" style="1" bestFit="1" customWidth="1"/>
    <col min="10536" max="10536" width="9" style="1"/>
    <col min="10537" max="10537" width="14.140625" style="1" bestFit="1" customWidth="1"/>
    <col min="10538" max="10538" width="8.42578125" style="1" customWidth="1"/>
    <col min="10539" max="10557" width="9" style="1"/>
    <col min="10558" max="10558" width="14.140625" style="1" bestFit="1" customWidth="1"/>
    <col min="10559" max="10752" width="9" style="1"/>
    <col min="10753" max="10753" width="2.140625" style="1" customWidth="1"/>
    <col min="10754" max="10754" width="2.85546875" style="1" bestFit="1" customWidth="1"/>
    <col min="10755" max="10755" width="7" style="1" customWidth="1"/>
    <col min="10756" max="10756" width="12.7109375" style="1" bestFit="1" customWidth="1"/>
    <col min="10757" max="10757" width="10.140625" style="1" customWidth="1"/>
    <col min="10758" max="10758" width="3.5703125" style="1" customWidth="1"/>
    <col min="10759" max="10759" width="5" style="1" customWidth="1"/>
    <col min="10760" max="10760" width="10.28515625" style="1" bestFit="1" customWidth="1"/>
    <col min="10761" max="10761" width="5" style="1" customWidth="1"/>
    <col min="10762" max="10762" width="11.42578125" style="1" customWidth="1"/>
    <col min="10763" max="10763" width="9.28515625" style="1" customWidth="1"/>
    <col min="10764" max="10764" width="6" style="1" customWidth="1"/>
    <col min="10765" max="10765" width="22.42578125" style="1" bestFit="1" customWidth="1"/>
    <col min="10766" max="10766" width="8.140625" style="1" customWidth="1"/>
    <col min="10767" max="10767" width="11.42578125" style="1" customWidth="1"/>
    <col min="10768" max="10768" width="6.140625" style="1" customWidth="1"/>
    <col min="10769" max="10769" width="5.140625" style="1" customWidth="1"/>
    <col min="10770" max="10770" width="7.28515625" style="1" customWidth="1"/>
    <col min="10771" max="10771" width="8.85546875" style="1" customWidth="1"/>
    <col min="10772" max="10772" width="7.28515625" style="1" customWidth="1"/>
    <col min="10773" max="10777" width="9" style="1"/>
    <col min="10778" max="10778" width="13.7109375" style="1" customWidth="1"/>
    <col min="10779" max="10780" width="9" style="1"/>
    <col min="10781" max="10781" width="11.7109375" style="1" customWidth="1"/>
    <col min="10782" max="10782" width="14.140625" style="1" bestFit="1" customWidth="1"/>
    <col min="10783" max="10784" width="9" style="1"/>
    <col min="10785" max="10785" width="30.5703125" style="1" bestFit="1" customWidth="1"/>
    <col min="10786" max="10786" width="9" style="1"/>
    <col min="10787" max="10787" width="12.140625" style="1" customWidth="1"/>
    <col min="10788" max="10790" width="9" style="1"/>
    <col min="10791" max="10791" width="26.42578125" style="1" bestFit="1" customWidth="1"/>
    <col min="10792" max="10792" width="9" style="1"/>
    <col min="10793" max="10793" width="14.140625" style="1" bestFit="1" customWidth="1"/>
    <col min="10794" max="10794" width="8.42578125" style="1" customWidth="1"/>
    <col min="10795" max="10813" width="9" style="1"/>
    <col min="10814" max="10814" width="14.140625" style="1" bestFit="1" customWidth="1"/>
    <col min="10815" max="11008" width="9" style="1"/>
    <col min="11009" max="11009" width="2.140625" style="1" customWidth="1"/>
    <col min="11010" max="11010" width="2.85546875" style="1" bestFit="1" customWidth="1"/>
    <col min="11011" max="11011" width="7" style="1" customWidth="1"/>
    <col min="11012" max="11012" width="12.7109375" style="1" bestFit="1" customWidth="1"/>
    <col min="11013" max="11013" width="10.140625" style="1" customWidth="1"/>
    <col min="11014" max="11014" width="3.5703125" style="1" customWidth="1"/>
    <col min="11015" max="11015" width="5" style="1" customWidth="1"/>
    <col min="11016" max="11016" width="10.28515625" style="1" bestFit="1" customWidth="1"/>
    <col min="11017" max="11017" width="5" style="1" customWidth="1"/>
    <col min="11018" max="11018" width="11.42578125" style="1" customWidth="1"/>
    <col min="11019" max="11019" width="9.28515625" style="1" customWidth="1"/>
    <col min="11020" max="11020" width="6" style="1" customWidth="1"/>
    <col min="11021" max="11021" width="22.42578125" style="1" bestFit="1" customWidth="1"/>
    <col min="11022" max="11022" width="8.140625" style="1" customWidth="1"/>
    <col min="11023" max="11023" width="11.42578125" style="1" customWidth="1"/>
    <col min="11024" max="11024" width="6.140625" style="1" customWidth="1"/>
    <col min="11025" max="11025" width="5.140625" style="1" customWidth="1"/>
    <col min="11026" max="11026" width="7.28515625" style="1" customWidth="1"/>
    <col min="11027" max="11027" width="8.85546875" style="1" customWidth="1"/>
    <col min="11028" max="11028" width="7.28515625" style="1" customWidth="1"/>
    <col min="11029" max="11033" width="9" style="1"/>
    <col min="11034" max="11034" width="13.7109375" style="1" customWidth="1"/>
    <col min="11035" max="11036" width="9" style="1"/>
    <col min="11037" max="11037" width="11.7109375" style="1" customWidth="1"/>
    <col min="11038" max="11038" width="14.140625" style="1" bestFit="1" customWidth="1"/>
    <col min="11039" max="11040" width="9" style="1"/>
    <col min="11041" max="11041" width="30.5703125" style="1" bestFit="1" customWidth="1"/>
    <col min="11042" max="11042" width="9" style="1"/>
    <col min="11043" max="11043" width="12.140625" style="1" customWidth="1"/>
    <col min="11044" max="11046" width="9" style="1"/>
    <col min="11047" max="11047" width="26.42578125" style="1" bestFit="1" customWidth="1"/>
    <col min="11048" max="11048" width="9" style="1"/>
    <col min="11049" max="11049" width="14.140625" style="1" bestFit="1" customWidth="1"/>
    <col min="11050" max="11050" width="8.42578125" style="1" customWidth="1"/>
    <col min="11051" max="11069" width="9" style="1"/>
    <col min="11070" max="11070" width="14.140625" style="1" bestFit="1" customWidth="1"/>
    <col min="11071" max="11264" width="9" style="1"/>
    <col min="11265" max="11265" width="2.140625" style="1" customWidth="1"/>
    <col min="11266" max="11266" width="2.85546875" style="1" bestFit="1" customWidth="1"/>
    <col min="11267" max="11267" width="7" style="1" customWidth="1"/>
    <col min="11268" max="11268" width="12.7109375" style="1" bestFit="1" customWidth="1"/>
    <col min="11269" max="11269" width="10.140625" style="1" customWidth="1"/>
    <col min="11270" max="11270" width="3.5703125" style="1" customWidth="1"/>
    <col min="11271" max="11271" width="5" style="1" customWidth="1"/>
    <col min="11272" max="11272" width="10.28515625" style="1" bestFit="1" customWidth="1"/>
    <col min="11273" max="11273" width="5" style="1" customWidth="1"/>
    <col min="11274" max="11274" width="11.42578125" style="1" customWidth="1"/>
    <col min="11275" max="11275" width="9.28515625" style="1" customWidth="1"/>
    <col min="11276" max="11276" width="6" style="1" customWidth="1"/>
    <col min="11277" max="11277" width="22.42578125" style="1" bestFit="1" customWidth="1"/>
    <col min="11278" max="11278" width="8.140625" style="1" customWidth="1"/>
    <col min="11279" max="11279" width="11.42578125" style="1" customWidth="1"/>
    <col min="11280" max="11280" width="6.140625" style="1" customWidth="1"/>
    <col min="11281" max="11281" width="5.140625" style="1" customWidth="1"/>
    <col min="11282" max="11282" width="7.28515625" style="1" customWidth="1"/>
    <col min="11283" max="11283" width="8.85546875" style="1" customWidth="1"/>
    <col min="11284" max="11284" width="7.28515625" style="1" customWidth="1"/>
    <col min="11285" max="11289" width="9" style="1"/>
    <col min="11290" max="11290" width="13.7109375" style="1" customWidth="1"/>
    <col min="11291" max="11292" width="9" style="1"/>
    <col min="11293" max="11293" width="11.7109375" style="1" customWidth="1"/>
    <col min="11294" max="11294" width="14.140625" style="1" bestFit="1" customWidth="1"/>
    <col min="11295" max="11296" width="9" style="1"/>
    <col min="11297" max="11297" width="30.5703125" style="1" bestFit="1" customWidth="1"/>
    <col min="11298" max="11298" width="9" style="1"/>
    <col min="11299" max="11299" width="12.140625" style="1" customWidth="1"/>
    <col min="11300" max="11302" width="9" style="1"/>
    <col min="11303" max="11303" width="26.42578125" style="1" bestFit="1" customWidth="1"/>
    <col min="11304" max="11304" width="9" style="1"/>
    <col min="11305" max="11305" width="14.140625" style="1" bestFit="1" customWidth="1"/>
    <col min="11306" max="11306" width="8.42578125" style="1" customWidth="1"/>
    <col min="11307" max="11325" width="9" style="1"/>
    <col min="11326" max="11326" width="14.140625" style="1" bestFit="1" customWidth="1"/>
    <col min="11327" max="11520" width="9" style="1"/>
    <col min="11521" max="11521" width="2.140625" style="1" customWidth="1"/>
    <col min="11522" max="11522" width="2.85546875" style="1" bestFit="1" customWidth="1"/>
    <col min="11523" max="11523" width="7" style="1" customWidth="1"/>
    <col min="11524" max="11524" width="12.7109375" style="1" bestFit="1" customWidth="1"/>
    <col min="11525" max="11525" width="10.140625" style="1" customWidth="1"/>
    <col min="11526" max="11526" width="3.5703125" style="1" customWidth="1"/>
    <col min="11527" max="11527" width="5" style="1" customWidth="1"/>
    <col min="11528" max="11528" width="10.28515625" style="1" bestFit="1" customWidth="1"/>
    <col min="11529" max="11529" width="5" style="1" customWidth="1"/>
    <col min="11530" max="11530" width="11.42578125" style="1" customWidth="1"/>
    <col min="11531" max="11531" width="9.28515625" style="1" customWidth="1"/>
    <col min="11532" max="11532" width="6" style="1" customWidth="1"/>
    <col min="11533" max="11533" width="22.42578125" style="1" bestFit="1" customWidth="1"/>
    <col min="11534" max="11534" width="8.140625" style="1" customWidth="1"/>
    <col min="11535" max="11535" width="11.42578125" style="1" customWidth="1"/>
    <col min="11536" max="11536" width="6.140625" style="1" customWidth="1"/>
    <col min="11537" max="11537" width="5.140625" style="1" customWidth="1"/>
    <col min="11538" max="11538" width="7.28515625" style="1" customWidth="1"/>
    <col min="11539" max="11539" width="8.85546875" style="1" customWidth="1"/>
    <col min="11540" max="11540" width="7.28515625" style="1" customWidth="1"/>
    <col min="11541" max="11545" width="9" style="1"/>
    <col min="11546" max="11546" width="13.7109375" style="1" customWidth="1"/>
    <col min="11547" max="11548" width="9" style="1"/>
    <col min="11549" max="11549" width="11.7109375" style="1" customWidth="1"/>
    <col min="11550" max="11550" width="14.140625" style="1" bestFit="1" customWidth="1"/>
    <col min="11551" max="11552" width="9" style="1"/>
    <col min="11553" max="11553" width="30.5703125" style="1" bestFit="1" customWidth="1"/>
    <col min="11554" max="11554" width="9" style="1"/>
    <col min="11555" max="11555" width="12.140625" style="1" customWidth="1"/>
    <col min="11556" max="11558" width="9" style="1"/>
    <col min="11559" max="11559" width="26.42578125" style="1" bestFit="1" customWidth="1"/>
    <col min="11560" max="11560" width="9" style="1"/>
    <col min="11561" max="11561" width="14.140625" style="1" bestFit="1" customWidth="1"/>
    <col min="11562" max="11562" width="8.42578125" style="1" customWidth="1"/>
    <col min="11563" max="11581" width="9" style="1"/>
    <col min="11582" max="11582" width="14.140625" style="1" bestFit="1" customWidth="1"/>
    <col min="11583" max="11776" width="9" style="1"/>
    <col min="11777" max="11777" width="2.140625" style="1" customWidth="1"/>
    <col min="11778" max="11778" width="2.85546875" style="1" bestFit="1" customWidth="1"/>
    <col min="11779" max="11779" width="7" style="1" customWidth="1"/>
    <col min="11780" max="11780" width="12.7109375" style="1" bestFit="1" customWidth="1"/>
    <col min="11781" max="11781" width="10.140625" style="1" customWidth="1"/>
    <col min="11782" max="11782" width="3.5703125" style="1" customWidth="1"/>
    <col min="11783" max="11783" width="5" style="1" customWidth="1"/>
    <col min="11784" max="11784" width="10.28515625" style="1" bestFit="1" customWidth="1"/>
    <col min="11785" max="11785" width="5" style="1" customWidth="1"/>
    <col min="11786" max="11786" width="11.42578125" style="1" customWidth="1"/>
    <col min="11787" max="11787" width="9.28515625" style="1" customWidth="1"/>
    <col min="11788" max="11788" width="6" style="1" customWidth="1"/>
    <col min="11789" max="11789" width="22.42578125" style="1" bestFit="1" customWidth="1"/>
    <col min="11790" max="11790" width="8.140625" style="1" customWidth="1"/>
    <col min="11791" max="11791" width="11.42578125" style="1" customWidth="1"/>
    <col min="11792" max="11792" width="6.140625" style="1" customWidth="1"/>
    <col min="11793" max="11793" width="5.140625" style="1" customWidth="1"/>
    <col min="11794" max="11794" width="7.28515625" style="1" customWidth="1"/>
    <col min="11795" max="11795" width="8.85546875" style="1" customWidth="1"/>
    <col min="11796" max="11796" width="7.28515625" style="1" customWidth="1"/>
    <col min="11797" max="11801" width="9" style="1"/>
    <col min="11802" max="11802" width="13.7109375" style="1" customWidth="1"/>
    <col min="11803" max="11804" width="9" style="1"/>
    <col min="11805" max="11805" width="11.7109375" style="1" customWidth="1"/>
    <col min="11806" max="11806" width="14.140625" style="1" bestFit="1" customWidth="1"/>
    <col min="11807" max="11808" width="9" style="1"/>
    <col min="11809" max="11809" width="30.5703125" style="1" bestFit="1" customWidth="1"/>
    <col min="11810" max="11810" width="9" style="1"/>
    <col min="11811" max="11811" width="12.140625" style="1" customWidth="1"/>
    <col min="11812" max="11814" width="9" style="1"/>
    <col min="11815" max="11815" width="26.42578125" style="1" bestFit="1" customWidth="1"/>
    <col min="11816" max="11816" width="9" style="1"/>
    <col min="11817" max="11817" width="14.140625" style="1" bestFit="1" customWidth="1"/>
    <col min="11818" max="11818" width="8.42578125" style="1" customWidth="1"/>
    <col min="11819" max="11837" width="9" style="1"/>
    <col min="11838" max="11838" width="14.140625" style="1" bestFit="1" customWidth="1"/>
    <col min="11839" max="12032" width="9" style="1"/>
    <col min="12033" max="12033" width="2.140625" style="1" customWidth="1"/>
    <col min="12034" max="12034" width="2.85546875" style="1" bestFit="1" customWidth="1"/>
    <col min="12035" max="12035" width="7" style="1" customWidth="1"/>
    <col min="12036" max="12036" width="12.7109375" style="1" bestFit="1" customWidth="1"/>
    <col min="12037" max="12037" width="10.140625" style="1" customWidth="1"/>
    <col min="12038" max="12038" width="3.5703125" style="1" customWidth="1"/>
    <col min="12039" max="12039" width="5" style="1" customWidth="1"/>
    <col min="12040" max="12040" width="10.28515625" style="1" bestFit="1" customWidth="1"/>
    <col min="12041" max="12041" width="5" style="1" customWidth="1"/>
    <col min="12042" max="12042" width="11.42578125" style="1" customWidth="1"/>
    <col min="12043" max="12043" width="9.28515625" style="1" customWidth="1"/>
    <col min="12044" max="12044" width="6" style="1" customWidth="1"/>
    <col min="12045" max="12045" width="22.42578125" style="1" bestFit="1" customWidth="1"/>
    <col min="12046" max="12046" width="8.140625" style="1" customWidth="1"/>
    <col min="12047" max="12047" width="11.42578125" style="1" customWidth="1"/>
    <col min="12048" max="12048" width="6.140625" style="1" customWidth="1"/>
    <col min="12049" max="12049" width="5.140625" style="1" customWidth="1"/>
    <col min="12050" max="12050" width="7.28515625" style="1" customWidth="1"/>
    <col min="12051" max="12051" width="8.85546875" style="1" customWidth="1"/>
    <col min="12052" max="12052" width="7.28515625" style="1" customWidth="1"/>
    <col min="12053" max="12057" width="9" style="1"/>
    <col min="12058" max="12058" width="13.7109375" style="1" customWidth="1"/>
    <col min="12059" max="12060" width="9" style="1"/>
    <col min="12061" max="12061" width="11.7109375" style="1" customWidth="1"/>
    <col min="12062" max="12062" width="14.140625" style="1" bestFit="1" customWidth="1"/>
    <col min="12063" max="12064" width="9" style="1"/>
    <col min="12065" max="12065" width="30.5703125" style="1" bestFit="1" customWidth="1"/>
    <col min="12066" max="12066" width="9" style="1"/>
    <col min="12067" max="12067" width="12.140625" style="1" customWidth="1"/>
    <col min="12068" max="12070" width="9" style="1"/>
    <col min="12071" max="12071" width="26.42578125" style="1" bestFit="1" customWidth="1"/>
    <col min="12072" max="12072" width="9" style="1"/>
    <col min="12073" max="12073" width="14.140625" style="1" bestFit="1" customWidth="1"/>
    <col min="12074" max="12074" width="8.42578125" style="1" customWidth="1"/>
    <col min="12075" max="12093" width="9" style="1"/>
    <col min="12094" max="12094" width="14.140625" style="1" bestFit="1" customWidth="1"/>
    <col min="12095" max="12288" width="9" style="1"/>
    <col min="12289" max="12289" width="2.140625" style="1" customWidth="1"/>
    <col min="12290" max="12290" width="2.85546875" style="1" bestFit="1" customWidth="1"/>
    <col min="12291" max="12291" width="7" style="1" customWidth="1"/>
    <col min="12292" max="12292" width="12.7109375" style="1" bestFit="1" customWidth="1"/>
    <col min="12293" max="12293" width="10.140625" style="1" customWidth="1"/>
    <col min="12294" max="12294" width="3.5703125" style="1" customWidth="1"/>
    <col min="12295" max="12295" width="5" style="1" customWidth="1"/>
    <col min="12296" max="12296" width="10.28515625" style="1" bestFit="1" customWidth="1"/>
    <col min="12297" max="12297" width="5" style="1" customWidth="1"/>
    <col min="12298" max="12298" width="11.42578125" style="1" customWidth="1"/>
    <col min="12299" max="12299" width="9.28515625" style="1" customWidth="1"/>
    <col min="12300" max="12300" width="6" style="1" customWidth="1"/>
    <col min="12301" max="12301" width="22.42578125" style="1" bestFit="1" customWidth="1"/>
    <col min="12302" max="12302" width="8.140625" style="1" customWidth="1"/>
    <col min="12303" max="12303" width="11.42578125" style="1" customWidth="1"/>
    <col min="12304" max="12304" width="6.140625" style="1" customWidth="1"/>
    <col min="12305" max="12305" width="5.140625" style="1" customWidth="1"/>
    <col min="12306" max="12306" width="7.28515625" style="1" customWidth="1"/>
    <col min="12307" max="12307" width="8.85546875" style="1" customWidth="1"/>
    <col min="12308" max="12308" width="7.28515625" style="1" customWidth="1"/>
    <col min="12309" max="12313" width="9" style="1"/>
    <col min="12314" max="12314" width="13.7109375" style="1" customWidth="1"/>
    <col min="12315" max="12316" width="9" style="1"/>
    <col min="12317" max="12317" width="11.7109375" style="1" customWidth="1"/>
    <col min="12318" max="12318" width="14.140625" style="1" bestFit="1" customWidth="1"/>
    <col min="12319" max="12320" width="9" style="1"/>
    <col min="12321" max="12321" width="30.5703125" style="1" bestFit="1" customWidth="1"/>
    <col min="12322" max="12322" width="9" style="1"/>
    <col min="12323" max="12323" width="12.140625" style="1" customWidth="1"/>
    <col min="12324" max="12326" width="9" style="1"/>
    <col min="12327" max="12327" width="26.42578125" style="1" bestFit="1" customWidth="1"/>
    <col min="12328" max="12328" width="9" style="1"/>
    <col min="12329" max="12329" width="14.140625" style="1" bestFit="1" customWidth="1"/>
    <col min="12330" max="12330" width="8.42578125" style="1" customWidth="1"/>
    <col min="12331" max="12349" width="9" style="1"/>
    <col min="12350" max="12350" width="14.140625" style="1" bestFit="1" customWidth="1"/>
    <col min="12351" max="12544" width="9" style="1"/>
    <col min="12545" max="12545" width="2.140625" style="1" customWidth="1"/>
    <col min="12546" max="12546" width="2.85546875" style="1" bestFit="1" customWidth="1"/>
    <col min="12547" max="12547" width="7" style="1" customWidth="1"/>
    <col min="12548" max="12548" width="12.7109375" style="1" bestFit="1" customWidth="1"/>
    <col min="12549" max="12549" width="10.140625" style="1" customWidth="1"/>
    <col min="12550" max="12550" width="3.5703125" style="1" customWidth="1"/>
    <col min="12551" max="12551" width="5" style="1" customWidth="1"/>
    <col min="12552" max="12552" width="10.28515625" style="1" bestFit="1" customWidth="1"/>
    <col min="12553" max="12553" width="5" style="1" customWidth="1"/>
    <col min="12554" max="12554" width="11.42578125" style="1" customWidth="1"/>
    <col min="12555" max="12555" width="9.28515625" style="1" customWidth="1"/>
    <col min="12556" max="12556" width="6" style="1" customWidth="1"/>
    <col min="12557" max="12557" width="22.42578125" style="1" bestFit="1" customWidth="1"/>
    <col min="12558" max="12558" width="8.140625" style="1" customWidth="1"/>
    <col min="12559" max="12559" width="11.42578125" style="1" customWidth="1"/>
    <col min="12560" max="12560" width="6.140625" style="1" customWidth="1"/>
    <col min="12561" max="12561" width="5.140625" style="1" customWidth="1"/>
    <col min="12562" max="12562" width="7.28515625" style="1" customWidth="1"/>
    <col min="12563" max="12563" width="8.85546875" style="1" customWidth="1"/>
    <col min="12564" max="12564" width="7.28515625" style="1" customWidth="1"/>
    <col min="12565" max="12569" width="9" style="1"/>
    <col min="12570" max="12570" width="13.7109375" style="1" customWidth="1"/>
    <col min="12571" max="12572" width="9" style="1"/>
    <col min="12573" max="12573" width="11.7109375" style="1" customWidth="1"/>
    <col min="12574" max="12574" width="14.140625" style="1" bestFit="1" customWidth="1"/>
    <col min="12575" max="12576" width="9" style="1"/>
    <col min="12577" max="12577" width="30.5703125" style="1" bestFit="1" customWidth="1"/>
    <col min="12578" max="12578" width="9" style="1"/>
    <col min="12579" max="12579" width="12.140625" style="1" customWidth="1"/>
    <col min="12580" max="12582" width="9" style="1"/>
    <col min="12583" max="12583" width="26.42578125" style="1" bestFit="1" customWidth="1"/>
    <col min="12584" max="12584" width="9" style="1"/>
    <col min="12585" max="12585" width="14.140625" style="1" bestFit="1" customWidth="1"/>
    <col min="12586" max="12586" width="8.42578125" style="1" customWidth="1"/>
    <col min="12587" max="12605" width="9" style="1"/>
    <col min="12606" max="12606" width="14.140625" style="1" bestFit="1" customWidth="1"/>
    <col min="12607" max="12800" width="9" style="1"/>
    <col min="12801" max="12801" width="2.140625" style="1" customWidth="1"/>
    <col min="12802" max="12802" width="2.85546875" style="1" bestFit="1" customWidth="1"/>
    <col min="12803" max="12803" width="7" style="1" customWidth="1"/>
    <col min="12804" max="12804" width="12.7109375" style="1" bestFit="1" customWidth="1"/>
    <col min="12805" max="12805" width="10.140625" style="1" customWidth="1"/>
    <col min="12806" max="12806" width="3.5703125" style="1" customWidth="1"/>
    <col min="12807" max="12807" width="5" style="1" customWidth="1"/>
    <col min="12808" max="12808" width="10.28515625" style="1" bestFit="1" customWidth="1"/>
    <col min="12809" max="12809" width="5" style="1" customWidth="1"/>
    <col min="12810" max="12810" width="11.42578125" style="1" customWidth="1"/>
    <col min="12811" max="12811" width="9.28515625" style="1" customWidth="1"/>
    <col min="12812" max="12812" width="6" style="1" customWidth="1"/>
    <col min="12813" max="12813" width="22.42578125" style="1" bestFit="1" customWidth="1"/>
    <col min="12814" max="12814" width="8.140625" style="1" customWidth="1"/>
    <col min="12815" max="12815" width="11.42578125" style="1" customWidth="1"/>
    <col min="12816" max="12816" width="6.140625" style="1" customWidth="1"/>
    <col min="12817" max="12817" width="5.140625" style="1" customWidth="1"/>
    <col min="12818" max="12818" width="7.28515625" style="1" customWidth="1"/>
    <col min="12819" max="12819" width="8.85546875" style="1" customWidth="1"/>
    <col min="12820" max="12820" width="7.28515625" style="1" customWidth="1"/>
    <col min="12821" max="12825" width="9" style="1"/>
    <col min="12826" max="12826" width="13.7109375" style="1" customWidth="1"/>
    <col min="12827" max="12828" width="9" style="1"/>
    <col min="12829" max="12829" width="11.7109375" style="1" customWidth="1"/>
    <col min="12830" max="12830" width="14.140625" style="1" bestFit="1" customWidth="1"/>
    <col min="12831" max="12832" width="9" style="1"/>
    <col min="12833" max="12833" width="30.5703125" style="1" bestFit="1" customWidth="1"/>
    <col min="12834" max="12834" width="9" style="1"/>
    <col min="12835" max="12835" width="12.140625" style="1" customWidth="1"/>
    <col min="12836" max="12838" width="9" style="1"/>
    <col min="12839" max="12839" width="26.42578125" style="1" bestFit="1" customWidth="1"/>
    <col min="12840" max="12840" width="9" style="1"/>
    <col min="12841" max="12841" width="14.140625" style="1" bestFit="1" customWidth="1"/>
    <col min="12842" max="12842" width="8.42578125" style="1" customWidth="1"/>
    <col min="12843" max="12861" width="9" style="1"/>
    <col min="12862" max="12862" width="14.140625" style="1" bestFit="1" customWidth="1"/>
    <col min="12863" max="13056" width="9" style="1"/>
    <col min="13057" max="13057" width="2.140625" style="1" customWidth="1"/>
    <col min="13058" max="13058" width="2.85546875" style="1" bestFit="1" customWidth="1"/>
    <col min="13059" max="13059" width="7" style="1" customWidth="1"/>
    <col min="13060" max="13060" width="12.7109375" style="1" bestFit="1" customWidth="1"/>
    <col min="13061" max="13061" width="10.140625" style="1" customWidth="1"/>
    <col min="13062" max="13062" width="3.5703125" style="1" customWidth="1"/>
    <col min="13063" max="13063" width="5" style="1" customWidth="1"/>
    <col min="13064" max="13064" width="10.28515625" style="1" bestFit="1" customWidth="1"/>
    <col min="13065" max="13065" width="5" style="1" customWidth="1"/>
    <col min="13066" max="13066" width="11.42578125" style="1" customWidth="1"/>
    <col min="13067" max="13067" width="9.28515625" style="1" customWidth="1"/>
    <col min="13068" max="13068" width="6" style="1" customWidth="1"/>
    <col min="13069" max="13069" width="22.42578125" style="1" bestFit="1" customWidth="1"/>
    <col min="13070" max="13070" width="8.140625" style="1" customWidth="1"/>
    <col min="13071" max="13071" width="11.42578125" style="1" customWidth="1"/>
    <col min="13072" max="13072" width="6.140625" style="1" customWidth="1"/>
    <col min="13073" max="13073" width="5.140625" style="1" customWidth="1"/>
    <col min="13074" max="13074" width="7.28515625" style="1" customWidth="1"/>
    <col min="13075" max="13075" width="8.85546875" style="1" customWidth="1"/>
    <col min="13076" max="13076" width="7.28515625" style="1" customWidth="1"/>
    <col min="13077" max="13081" width="9" style="1"/>
    <col min="13082" max="13082" width="13.7109375" style="1" customWidth="1"/>
    <col min="13083" max="13084" width="9" style="1"/>
    <col min="13085" max="13085" width="11.7109375" style="1" customWidth="1"/>
    <col min="13086" max="13086" width="14.140625" style="1" bestFit="1" customWidth="1"/>
    <col min="13087" max="13088" width="9" style="1"/>
    <col min="13089" max="13089" width="30.5703125" style="1" bestFit="1" customWidth="1"/>
    <col min="13090" max="13090" width="9" style="1"/>
    <col min="13091" max="13091" width="12.140625" style="1" customWidth="1"/>
    <col min="13092" max="13094" width="9" style="1"/>
    <col min="13095" max="13095" width="26.42578125" style="1" bestFit="1" customWidth="1"/>
    <col min="13096" max="13096" width="9" style="1"/>
    <col min="13097" max="13097" width="14.140625" style="1" bestFit="1" customWidth="1"/>
    <col min="13098" max="13098" width="8.42578125" style="1" customWidth="1"/>
    <col min="13099" max="13117" width="9" style="1"/>
    <col min="13118" max="13118" width="14.140625" style="1" bestFit="1" customWidth="1"/>
    <col min="13119" max="13312" width="9" style="1"/>
    <col min="13313" max="13313" width="2.140625" style="1" customWidth="1"/>
    <col min="13314" max="13314" width="2.85546875" style="1" bestFit="1" customWidth="1"/>
    <col min="13315" max="13315" width="7" style="1" customWidth="1"/>
    <col min="13316" max="13316" width="12.7109375" style="1" bestFit="1" customWidth="1"/>
    <col min="13317" max="13317" width="10.140625" style="1" customWidth="1"/>
    <col min="13318" max="13318" width="3.5703125" style="1" customWidth="1"/>
    <col min="13319" max="13319" width="5" style="1" customWidth="1"/>
    <col min="13320" max="13320" width="10.28515625" style="1" bestFit="1" customWidth="1"/>
    <col min="13321" max="13321" width="5" style="1" customWidth="1"/>
    <col min="13322" max="13322" width="11.42578125" style="1" customWidth="1"/>
    <col min="13323" max="13323" width="9.28515625" style="1" customWidth="1"/>
    <col min="13324" max="13324" width="6" style="1" customWidth="1"/>
    <col min="13325" max="13325" width="22.42578125" style="1" bestFit="1" customWidth="1"/>
    <col min="13326" max="13326" width="8.140625" style="1" customWidth="1"/>
    <col min="13327" max="13327" width="11.42578125" style="1" customWidth="1"/>
    <col min="13328" max="13328" width="6.140625" style="1" customWidth="1"/>
    <col min="13329" max="13329" width="5.140625" style="1" customWidth="1"/>
    <col min="13330" max="13330" width="7.28515625" style="1" customWidth="1"/>
    <col min="13331" max="13331" width="8.85546875" style="1" customWidth="1"/>
    <col min="13332" max="13332" width="7.28515625" style="1" customWidth="1"/>
    <col min="13333" max="13337" width="9" style="1"/>
    <col min="13338" max="13338" width="13.7109375" style="1" customWidth="1"/>
    <col min="13339" max="13340" width="9" style="1"/>
    <col min="13341" max="13341" width="11.7109375" style="1" customWidth="1"/>
    <col min="13342" max="13342" width="14.140625" style="1" bestFit="1" customWidth="1"/>
    <col min="13343" max="13344" width="9" style="1"/>
    <col min="13345" max="13345" width="30.5703125" style="1" bestFit="1" customWidth="1"/>
    <col min="13346" max="13346" width="9" style="1"/>
    <col min="13347" max="13347" width="12.140625" style="1" customWidth="1"/>
    <col min="13348" max="13350" width="9" style="1"/>
    <col min="13351" max="13351" width="26.42578125" style="1" bestFit="1" customWidth="1"/>
    <col min="13352" max="13352" width="9" style="1"/>
    <col min="13353" max="13353" width="14.140625" style="1" bestFit="1" customWidth="1"/>
    <col min="13354" max="13354" width="8.42578125" style="1" customWidth="1"/>
    <col min="13355" max="13373" width="9" style="1"/>
    <col min="13374" max="13374" width="14.140625" style="1" bestFit="1" customWidth="1"/>
    <col min="13375" max="13568" width="9" style="1"/>
    <col min="13569" max="13569" width="2.140625" style="1" customWidth="1"/>
    <col min="13570" max="13570" width="2.85546875" style="1" bestFit="1" customWidth="1"/>
    <col min="13571" max="13571" width="7" style="1" customWidth="1"/>
    <col min="13572" max="13572" width="12.7109375" style="1" bestFit="1" customWidth="1"/>
    <col min="13573" max="13573" width="10.140625" style="1" customWidth="1"/>
    <col min="13574" max="13574" width="3.5703125" style="1" customWidth="1"/>
    <col min="13575" max="13575" width="5" style="1" customWidth="1"/>
    <col min="13576" max="13576" width="10.28515625" style="1" bestFit="1" customWidth="1"/>
    <col min="13577" max="13577" width="5" style="1" customWidth="1"/>
    <col min="13578" max="13578" width="11.42578125" style="1" customWidth="1"/>
    <col min="13579" max="13579" width="9.28515625" style="1" customWidth="1"/>
    <col min="13580" max="13580" width="6" style="1" customWidth="1"/>
    <col min="13581" max="13581" width="22.42578125" style="1" bestFit="1" customWidth="1"/>
    <col min="13582" max="13582" width="8.140625" style="1" customWidth="1"/>
    <col min="13583" max="13583" width="11.42578125" style="1" customWidth="1"/>
    <col min="13584" max="13584" width="6.140625" style="1" customWidth="1"/>
    <col min="13585" max="13585" width="5.140625" style="1" customWidth="1"/>
    <col min="13586" max="13586" width="7.28515625" style="1" customWidth="1"/>
    <col min="13587" max="13587" width="8.85546875" style="1" customWidth="1"/>
    <col min="13588" max="13588" width="7.28515625" style="1" customWidth="1"/>
    <col min="13589" max="13593" width="9" style="1"/>
    <col min="13594" max="13594" width="13.7109375" style="1" customWidth="1"/>
    <col min="13595" max="13596" width="9" style="1"/>
    <col min="13597" max="13597" width="11.7109375" style="1" customWidth="1"/>
    <col min="13598" max="13598" width="14.140625" style="1" bestFit="1" customWidth="1"/>
    <col min="13599" max="13600" width="9" style="1"/>
    <col min="13601" max="13601" width="30.5703125" style="1" bestFit="1" customWidth="1"/>
    <col min="13602" max="13602" width="9" style="1"/>
    <col min="13603" max="13603" width="12.140625" style="1" customWidth="1"/>
    <col min="13604" max="13606" width="9" style="1"/>
    <col min="13607" max="13607" width="26.42578125" style="1" bestFit="1" customWidth="1"/>
    <col min="13608" max="13608" width="9" style="1"/>
    <col min="13609" max="13609" width="14.140625" style="1" bestFit="1" customWidth="1"/>
    <col min="13610" max="13610" width="8.42578125" style="1" customWidth="1"/>
    <col min="13611" max="13629" width="9" style="1"/>
    <col min="13630" max="13630" width="14.140625" style="1" bestFit="1" customWidth="1"/>
    <col min="13631" max="13824" width="9" style="1"/>
    <col min="13825" max="13825" width="2.140625" style="1" customWidth="1"/>
    <col min="13826" max="13826" width="2.85546875" style="1" bestFit="1" customWidth="1"/>
    <col min="13827" max="13827" width="7" style="1" customWidth="1"/>
    <col min="13828" max="13828" width="12.7109375" style="1" bestFit="1" customWidth="1"/>
    <col min="13829" max="13829" width="10.140625" style="1" customWidth="1"/>
    <col min="13830" max="13830" width="3.5703125" style="1" customWidth="1"/>
    <col min="13831" max="13831" width="5" style="1" customWidth="1"/>
    <col min="13832" max="13832" width="10.28515625" style="1" bestFit="1" customWidth="1"/>
    <col min="13833" max="13833" width="5" style="1" customWidth="1"/>
    <col min="13834" max="13834" width="11.42578125" style="1" customWidth="1"/>
    <col min="13835" max="13835" width="9.28515625" style="1" customWidth="1"/>
    <col min="13836" max="13836" width="6" style="1" customWidth="1"/>
    <col min="13837" max="13837" width="22.42578125" style="1" bestFit="1" customWidth="1"/>
    <col min="13838" max="13838" width="8.140625" style="1" customWidth="1"/>
    <col min="13839" max="13839" width="11.42578125" style="1" customWidth="1"/>
    <col min="13840" max="13840" width="6.140625" style="1" customWidth="1"/>
    <col min="13841" max="13841" width="5.140625" style="1" customWidth="1"/>
    <col min="13842" max="13842" width="7.28515625" style="1" customWidth="1"/>
    <col min="13843" max="13843" width="8.85546875" style="1" customWidth="1"/>
    <col min="13844" max="13844" width="7.28515625" style="1" customWidth="1"/>
    <col min="13845" max="13849" width="9" style="1"/>
    <col min="13850" max="13850" width="13.7109375" style="1" customWidth="1"/>
    <col min="13851" max="13852" width="9" style="1"/>
    <col min="13853" max="13853" width="11.7109375" style="1" customWidth="1"/>
    <col min="13854" max="13854" width="14.140625" style="1" bestFit="1" customWidth="1"/>
    <col min="13855" max="13856" width="9" style="1"/>
    <col min="13857" max="13857" width="30.5703125" style="1" bestFit="1" customWidth="1"/>
    <col min="13858" max="13858" width="9" style="1"/>
    <col min="13859" max="13859" width="12.140625" style="1" customWidth="1"/>
    <col min="13860" max="13862" width="9" style="1"/>
    <col min="13863" max="13863" width="26.42578125" style="1" bestFit="1" customWidth="1"/>
    <col min="13864" max="13864" width="9" style="1"/>
    <col min="13865" max="13865" width="14.140625" style="1" bestFit="1" customWidth="1"/>
    <col min="13866" max="13866" width="8.42578125" style="1" customWidth="1"/>
    <col min="13867" max="13885" width="9" style="1"/>
    <col min="13886" max="13886" width="14.140625" style="1" bestFit="1" customWidth="1"/>
    <col min="13887" max="14080" width="9" style="1"/>
    <col min="14081" max="14081" width="2.140625" style="1" customWidth="1"/>
    <col min="14082" max="14082" width="2.85546875" style="1" bestFit="1" customWidth="1"/>
    <col min="14083" max="14083" width="7" style="1" customWidth="1"/>
    <col min="14084" max="14084" width="12.7109375" style="1" bestFit="1" customWidth="1"/>
    <col min="14085" max="14085" width="10.140625" style="1" customWidth="1"/>
    <col min="14086" max="14086" width="3.5703125" style="1" customWidth="1"/>
    <col min="14087" max="14087" width="5" style="1" customWidth="1"/>
    <col min="14088" max="14088" width="10.28515625" style="1" bestFit="1" customWidth="1"/>
    <col min="14089" max="14089" width="5" style="1" customWidth="1"/>
    <col min="14090" max="14090" width="11.42578125" style="1" customWidth="1"/>
    <col min="14091" max="14091" width="9.28515625" style="1" customWidth="1"/>
    <col min="14092" max="14092" width="6" style="1" customWidth="1"/>
    <col min="14093" max="14093" width="22.42578125" style="1" bestFit="1" customWidth="1"/>
    <col min="14094" max="14094" width="8.140625" style="1" customWidth="1"/>
    <col min="14095" max="14095" width="11.42578125" style="1" customWidth="1"/>
    <col min="14096" max="14096" width="6.140625" style="1" customWidth="1"/>
    <col min="14097" max="14097" width="5.140625" style="1" customWidth="1"/>
    <col min="14098" max="14098" width="7.28515625" style="1" customWidth="1"/>
    <col min="14099" max="14099" width="8.85546875" style="1" customWidth="1"/>
    <col min="14100" max="14100" width="7.28515625" style="1" customWidth="1"/>
    <col min="14101" max="14105" width="9" style="1"/>
    <col min="14106" max="14106" width="13.7109375" style="1" customWidth="1"/>
    <col min="14107" max="14108" width="9" style="1"/>
    <col min="14109" max="14109" width="11.7109375" style="1" customWidth="1"/>
    <col min="14110" max="14110" width="14.140625" style="1" bestFit="1" customWidth="1"/>
    <col min="14111" max="14112" width="9" style="1"/>
    <col min="14113" max="14113" width="30.5703125" style="1" bestFit="1" customWidth="1"/>
    <col min="14114" max="14114" width="9" style="1"/>
    <col min="14115" max="14115" width="12.140625" style="1" customWidth="1"/>
    <col min="14116" max="14118" width="9" style="1"/>
    <col min="14119" max="14119" width="26.42578125" style="1" bestFit="1" customWidth="1"/>
    <col min="14120" max="14120" width="9" style="1"/>
    <col min="14121" max="14121" width="14.140625" style="1" bestFit="1" customWidth="1"/>
    <col min="14122" max="14122" width="8.42578125" style="1" customWidth="1"/>
    <col min="14123" max="14141" width="9" style="1"/>
    <col min="14142" max="14142" width="14.140625" style="1" bestFit="1" customWidth="1"/>
    <col min="14143" max="14336" width="9" style="1"/>
    <col min="14337" max="14337" width="2.140625" style="1" customWidth="1"/>
    <col min="14338" max="14338" width="2.85546875" style="1" bestFit="1" customWidth="1"/>
    <col min="14339" max="14339" width="7" style="1" customWidth="1"/>
    <col min="14340" max="14340" width="12.7109375" style="1" bestFit="1" customWidth="1"/>
    <col min="14341" max="14341" width="10.140625" style="1" customWidth="1"/>
    <col min="14342" max="14342" width="3.5703125" style="1" customWidth="1"/>
    <col min="14343" max="14343" width="5" style="1" customWidth="1"/>
    <col min="14344" max="14344" width="10.28515625" style="1" bestFit="1" customWidth="1"/>
    <col min="14345" max="14345" width="5" style="1" customWidth="1"/>
    <col min="14346" max="14346" width="11.42578125" style="1" customWidth="1"/>
    <col min="14347" max="14347" width="9.28515625" style="1" customWidth="1"/>
    <col min="14348" max="14348" width="6" style="1" customWidth="1"/>
    <col min="14349" max="14349" width="22.42578125" style="1" bestFit="1" customWidth="1"/>
    <col min="14350" max="14350" width="8.140625" style="1" customWidth="1"/>
    <col min="14351" max="14351" width="11.42578125" style="1" customWidth="1"/>
    <col min="14352" max="14352" width="6.140625" style="1" customWidth="1"/>
    <col min="14353" max="14353" width="5.140625" style="1" customWidth="1"/>
    <col min="14354" max="14354" width="7.28515625" style="1" customWidth="1"/>
    <col min="14355" max="14355" width="8.85546875" style="1" customWidth="1"/>
    <col min="14356" max="14356" width="7.28515625" style="1" customWidth="1"/>
    <col min="14357" max="14361" width="9" style="1"/>
    <col min="14362" max="14362" width="13.7109375" style="1" customWidth="1"/>
    <col min="14363" max="14364" width="9" style="1"/>
    <col min="14365" max="14365" width="11.7109375" style="1" customWidth="1"/>
    <col min="14366" max="14366" width="14.140625" style="1" bestFit="1" customWidth="1"/>
    <col min="14367" max="14368" width="9" style="1"/>
    <col min="14369" max="14369" width="30.5703125" style="1" bestFit="1" customWidth="1"/>
    <col min="14370" max="14370" width="9" style="1"/>
    <col min="14371" max="14371" width="12.140625" style="1" customWidth="1"/>
    <col min="14372" max="14374" width="9" style="1"/>
    <col min="14375" max="14375" width="26.42578125" style="1" bestFit="1" customWidth="1"/>
    <col min="14376" max="14376" width="9" style="1"/>
    <col min="14377" max="14377" width="14.140625" style="1" bestFit="1" customWidth="1"/>
    <col min="14378" max="14378" width="8.42578125" style="1" customWidth="1"/>
    <col min="14379" max="14397" width="9" style="1"/>
    <col min="14398" max="14398" width="14.140625" style="1" bestFit="1" customWidth="1"/>
    <col min="14399" max="14592" width="9" style="1"/>
    <col min="14593" max="14593" width="2.140625" style="1" customWidth="1"/>
    <col min="14594" max="14594" width="2.85546875" style="1" bestFit="1" customWidth="1"/>
    <col min="14595" max="14595" width="7" style="1" customWidth="1"/>
    <col min="14596" max="14596" width="12.7109375" style="1" bestFit="1" customWidth="1"/>
    <col min="14597" max="14597" width="10.140625" style="1" customWidth="1"/>
    <col min="14598" max="14598" width="3.5703125" style="1" customWidth="1"/>
    <col min="14599" max="14599" width="5" style="1" customWidth="1"/>
    <col min="14600" max="14600" width="10.28515625" style="1" bestFit="1" customWidth="1"/>
    <col min="14601" max="14601" width="5" style="1" customWidth="1"/>
    <col min="14602" max="14602" width="11.42578125" style="1" customWidth="1"/>
    <col min="14603" max="14603" width="9.28515625" style="1" customWidth="1"/>
    <col min="14604" max="14604" width="6" style="1" customWidth="1"/>
    <col min="14605" max="14605" width="22.42578125" style="1" bestFit="1" customWidth="1"/>
    <col min="14606" max="14606" width="8.140625" style="1" customWidth="1"/>
    <col min="14607" max="14607" width="11.42578125" style="1" customWidth="1"/>
    <col min="14608" max="14608" width="6.140625" style="1" customWidth="1"/>
    <col min="14609" max="14609" width="5.140625" style="1" customWidth="1"/>
    <col min="14610" max="14610" width="7.28515625" style="1" customWidth="1"/>
    <col min="14611" max="14611" width="8.85546875" style="1" customWidth="1"/>
    <col min="14612" max="14612" width="7.28515625" style="1" customWidth="1"/>
    <col min="14613" max="14617" width="9" style="1"/>
    <col min="14618" max="14618" width="13.7109375" style="1" customWidth="1"/>
    <col min="14619" max="14620" width="9" style="1"/>
    <col min="14621" max="14621" width="11.7109375" style="1" customWidth="1"/>
    <col min="14622" max="14622" width="14.140625" style="1" bestFit="1" customWidth="1"/>
    <col min="14623" max="14624" width="9" style="1"/>
    <col min="14625" max="14625" width="30.5703125" style="1" bestFit="1" customWidth="1"/>
    <col min="14626" max="14626" width="9" style="1"/>
    <col min="14627" max="14627" width="12.140625" style="1" customWidth="1"/>
    <col min="14628" max="14630" width="9" style="1"/>
    <col min="14631" max="14631" width="26.42578125" style="1" bestFit="1" customWidth="1"/>
    <col min="14632" max="14632" width="9" style="1"/>
    <col min="14633" max="14633" width="14.140625" style="1" bestFit="1" customWidth="1"/>
    <col min="14634" max="14634" width="8.42578125" style="1" customWidth="1"/>
    <col min="14635" max="14653" width="9" style="1"/>
    <col min="14654" max="14654" width="14.140625" style="1" bestFit="1" customWidth="1"/>
    <col min="14655" max="14848" width="9" style="1"/>
    <col min="14849" max="14849" width="2.140625" style="1" customWidth="1"/>
    <col min="14850" max="14850" width="2.85546875" style="1" bestFit="1" customWidth="1"/>
    <col min="14851" max="14851" width="7" style="1" customWidth="1"/>
    <col min="14852" max="14852" width="12.7109375" style="1" bestFit="1" customWidth="1"/>
    <col min="14853" max="14853" width="10.140625" style="1" customWidth="1"/>
    <col min="14854" max="14854" width="3.5703125" style="1" customWidth="1"/>
    <col min="14855" max="14855" width="5" style="1" customWidth="1"/>
    <col min="14856" max="14856" width="10.28515625" style="1" bestFit="1" customWidth="1"/>
    <col min="14857" max="14857" width="5" style="1" customWidth="1"/>
    <col min="14858" max="14858" width="11.42578125" style="1" customWidth="1"/>
    <col min="14859" max="14859" width="9.28515625" style="1" customWidth="1"/>
    <col min="14860" max="14860" width="6" style="1" customWidth="1"/>
    <col min="14861" max="14861" width="22.42578125" style="1" bestFit="1" customWidth="1"/>
    <col min="14862" max="14862" width="8.140625" style="1" customWidth="1"/>
    <col min="14863" max="14863" width="11.42578125" style="1" customWidth="1"/>
    <col min="14864" max="14864" width="6.140625" style="1" customWidth="1"/>
    <col min="14865" max="14865" width="5.140625" style="1" customWidth="1"/>
    <col min="14866" max="14866" width="7.28515625" style="1" customWidth="1"/>
    <col min="14867" max="14867" width="8.85546875" style="1" customWidth="1"/>
    <col min="14868" max="14868" width="7.28515625" style="1" customWidth="1"/>
    <col min="14869" max="14873" width="9" style="1"/>
    <col min="14874" max="14874" width="13.7109375" style="1" customWidth="1"/>
    <col min="14875" max="14876" width="9" style="1"/>
    <col min="14877" max="14877" width="11.7109375" style="1" customWidth="1"/>
    <col min="14878" max="14878" width="14.140625" style="1" bestFit="1" customWidth="1"/>
    <col min="14879" max="14880" width="9" style="1"/>
    <col min="14881" max="14881" width="30.5703125" style="1" bestFit="1" customWidth="1"/>
    <col min="14882" max="14882" width="9" style="1"/>
    <col min="14883" max="14883" width="12.140625" style="1" customWidth="1"/>
    <col min="14884" max="14886" width="9" style="1"/>
    <col min="14887" max="14887" width="26.42578125" style="1" bestFit="1" customWidth="1"/>
    <col min="14888" max="14888" width="9" style="1"/>
    <col min="14889" max="14889" width="14.140625" style="1" bestFit="1" customWidth="1"/>
    <col min="14890" max="14890" width="8.42578125" style="1" customWidth="1"/>
    <col min="14891" max="14909" width="9" style="1"/>
    <col min="14910" max="14910" width="14.140625" style="1" bestFit="1" customWidth="1"/>
    <col min="14911" max="15104" width="9" style="1"/>
    <col min="15105" max="15105" width="2.140625" style="1" customWidth="1"/>
    <col min="15106" max="15106" width="2.85546875" style="1" bestFit="1" customWidth="1"/>
    <col min="15107" max="15107" width="7" style="1" customWidth="1"/>
    <col min="15108" max="15108" width="12.7109375" style="1" bestFit="1" customWidth="1"/>
    <col min="15109" max="15109" width="10.140625" style="1" customWidth="1"/>
    <col min="15110" max="15110" width="3.5703125" style="1" customWidth="1"/>
    <col min="15111" max="15111" width="5" style="1" customWidth="1"/>
    <col min="15112" max="15112" width="10.28515625" style="1" bestFit="1" customWidth="1"/>
    <col min="15113" max="15113" width="5" style="1" customWidth="1"/>
    <col min="15114" max="15114" width="11.42578125" style="1" customWidth="1"/>
    <col min="15115" max="15115" width="9.28515625" style="1" customWidth="1"/>
    <col min="15116" max="15116" width="6" style="1" customWidth="1"/>
    <col min="15117" max="15117" width="22.42578125" style="1" bestFit="1" customWidth="1"/>
    <col min="15118" max="15118" width="8.140625" style="1" customWidth="1"/>
    <col min="15119" max="15119" width="11.42578125" style="1" customWidth="1"/>
    <col min="15120" max="15120" width="6.140625" style="1" customWidth="1"/>
    <col min="15121" max="15121" width="5.140625" style="1" customWidth="1"/>
    <col min="15122" max="15122" width="7.28515625" style="1" customWidth="1"/>
    <col min="15123" max="15123" width="8.85546875" style="1" customWidth="1"/>
    <col min="15124" max="15124" width="7.28515625" style="1" customWidth="1"/>
    <col min="15125" max="15129" width="9" style="1"/>
    <col min="15130" max="15130" width="13.7109375" style="1" customWidth="1"/>
    <col min="15131" max="15132" width="9" style="1"/>
    <col min="15133" max="15133" width="11.7109375" style="1" customWidth="1"/>
    <col min="15134" max="15134" width="14.140625" style="1" bestFit="1" customWidth="1"/>
    <col min="15135" max="15136" width="9" style="1"/>
    <col min="15137" max="15137" width="30.5703125" style="1" bestFit="1" customWidth="1"/>
    <col min="15138" max="15138" width="9" style="1"/>
    <col min="15139" max="15139" width="12.140625" style="1" customWidth="1"/>
    <col min="15140" max="15142" width="9" style="1"/>
    <col min="15143" max="15143" width="26.42578125" style="1" bestFit="1" customWidth="1"/>
    <col min="15144" max="15144" width="9" style="1"/>
    <col min="15145" max="15145" width="14.140625" style="1" bestFit="1" customWidth="1"/>
    <col min="15146" max="15146" width="8.42578125" style="1" customWidth="1"/>
    <col min="15147" max="15165" width="9" style="1"/>
    <col min="15166" max="15166" width="14.140625" style="1" bestFit="1" customWidth="1"/>
    <col min="15167" max="15360" width="9" style="1"/>
    <col min="15361" max="15361" width="2.140625" style="1" customWidth="1"/>
    <col min="15362" max="15362" width="2.85546875" style="1" bestFit="1" customWidth="1"/>
    <col min="15363" max="15363" width="7" style="1" customWidth="1"/>
    <col min="15364" max="15364" width="12.7109375" style="1" bestFit="1" customWidth="1"/>
    <col min="15365" max="15365" width="10.140625" style="1" customWidth="1"/>
    <col min="15366" max="15366" width="3.5703125" style="1" customWidth="1"/>
    <col min="15367" max="15367" width="5" style="1" customWidth="1"/>
    <col min="15368" max="15368" width="10.28515625" style="1" bestFit="1" customWidth="1"/>
    <col min="15369" max="15369" width="5" style="1" customWidth="1"/>
    <col min="15370" max="15370" width="11.42578125" style="1" customWidth="1"/>
    <col min="15371" max="15371" width="9.28515625" style="1" customWidth="1"/>
    <col min="15372" max="15372" width="6" style="1" customWidth="1"/>
    <col min="15373" max="15373" width="22.42578125" style="1" bestFit="1" customWidth="1"/>
    <col min="15374" max="15374" width="8.140625" style="1" customWidth="1"/>
    <col min="15375" max="15375" width="11.42578125" style="1" customWidth="1"/>
    <col min="15376" max="15376" width="6.140625" style="1" customWidth="1"/>
    <col min="15377" max="15377" width="5.140625" style="1" customWidth="1"/>
    <col min="15378" max="15378" width="7.28515625" style="1" customWidth="1"/>
    <col min="15379" max="15379" width="8.85546875" style="1" customWidth="1"/>
    <col min="15380" max="15380" width="7.28515625" style="1" customWidth="1"/>
    <col min="15381" max="15385" width="9" style="1"/>
    <col min="15386" max="15386" width="13.7109375" style="1" customWidth="1"/>
    <col min="15387" max="15388" width="9" style="1"/>
    <col min="15389" max="15389" width="11.7109375" style="1" customWidth="1"/>
    <col min="15390" max="15390" width="14.140625" style="1" bestFit="1" customWidth="1"/>
    <col min="15391" max="15392" width="9" style="1"/>
    <col min="15393" max="15393" width="30.5703125" style="1" bestFit="1" customWidth="1"/>
    <col min="15394" max="15394" width="9" style="1"/>
    <col min="15395" max="15395" width="12.140625" style="1" customWidth="1"/>
    <col min="15396" max="15398" width="9" style="1"/>
    <col min="15399" max="15399" width="26.42578125" style="1" bestFit="1" customWidth="1"/>
    <col min="15400" max="15400" width="9" style="1"/>
    <col min="15401" max="15401" width="14.140625" style="1" bestFit="1" customWidth="1"/>
    <col min="15402" max="15402" width="8.42578125" style="1" customWidth="1"/>
    <col min="15403" max="15421" width="9" style="1"/>
    <col min="15422" max="15422" width="14.140625" style="1" bestFit="1" customWidth="1"/>
    <col min="15423" max="15616" width="9" style="1"/>
    <col min="15617" max="15617" width="2.140625" style="1" customWidth="1"/>
    <col min="15618" max="15618" width="2.85546875" style="1" bestFit="1" customWidth="1"/>
    <col min="15619" max="15619" width="7" style="1" customWidth="1"/>
    <col min="15620" max="15620" width="12.7109375" style="1" bestFit="1" customWidth="1"/>
    <col min="15621" max="15621" width="10.140625" style="1" customWidth="1"/>
    <col min="15622" max="15622" width="3.5703125" style="1" customWidth="1"/>
    <col min="15623" max="15623" width="5" style="1" customWidth="1"/>
    <col min="15624" max="15624" width="10.28515625" style="1" bestFit="1" customWidth="1"/>
    <col min="15625" max="15625" width="5" style="1" customWidth="1"/>
    <col min="15626" max="15626" width="11.42578125" style="1" customWidth="1"/>
    <col min="15627" max="15627" width="9.28515625" style="1" customWidth="1"/>
    <col min="15628" max="15628" width="6" style="1" customWidth="1"/>
    <col min="15629" max="15629" width="22.42578125" style="1" bestFit="1" customWidth="1"/>
    <col min="15630" max="15630" width="8.140625" style="1" customWidth="1"/>
    <col min="15631" max="15631" width="11.42578125" style="1" customWidth="1"/>
    <col min="15632" max="15632" width="6.140625" style="1" customWidth="1"/>
    <col min="15633" max="15633" width="5.140625" style="1" customWidth="1"/>
    <col min="15634" max="15634" width="7.28515625" style="1" customWidth="1"/>
    <col min="15635" max="15635" width="8.85546875" style="1" customWidth="1"/>
    <col min="15636" max="15636" width="7.28515625" style="1" customWidth="1"/>
    <col min="15637" max="15641" width="9" style="1"/>
    <col min="15642" max="15642" width="13.7109375" style="1" customWidth="1"/>
    <col min="15643" max="15644" width="9" style="1"/>
    <col min="15645" max="15645" width="11.7109375" style="1" customWidth="1"/>
    <col min="15646" max="15646" width="14.140625" style="1" bestFit="1" customWidth="1"/>
    <col min="15647" max="15648" width="9" style="1"/>
    <col min="15649" max="15649" width="30.5703125" style="1" bestFit="1" customWidth="1"/>
    <col min="15650" max="15650" width="9" style="1"/>
    <col min="15651" max="15651" width="12.140625" style="1" customWidth="1"/>
    <col min="15652" max="15654" width="9" style="1"/>
    <col min="15655" max="15655" width="26.42578125" style="1" bestFit="1" customWidth="1"/>
    <col min="15656" max="15656" width="9" style="1"/>
    <col min="15657" max="15657" width="14.140625" style="1" bestFit="1" customWidth="1"/>
    <col min="15658" max="15658" width="8.42578125" style="1" customWidth="1"/>
    <col min="15659" max="15677" width="9" style="1"/>
    <col min="15678" max="15678" width="14.140625" style="1" bestFit="1" customWidth="1"/>
    <col min="15679" max="15872" width="9" style="1"/>
    <col min="15873" max="15873" width="2.140625" style="1" customWidth="1"/>
    <col min="15874" max="15874" width="2.85546875" style="1" bestFit="1" customWidth="1"/>
    <col min="15875" max="15875" width="7" style="1" customWidth="1"/>
    <col min="15876" max="15876" width="12.7109375" style="1" bestFit="1" customWidth="1"/>
    <col min="15877" max="15877" width="10.140625" style="1" customWidth="1"/>
    <col min="15878" max="15878" width="3.5703125" style="1" customWidth="1"/>
    <col min="15879" max="15879" width="5" style="1" customWidth="1"/>
    <col min="15880" max="15880" width="10.28515625" style="1" bestFit="1" customWidth="1"/>
    <col min="15881" max="15881" width="5" style="1" customWidth="1"/>
    <col min="15882" max="15882" width="11.42578125" style="1" customWidth="1"/>
    <col min="15883" max="15883" width="9.28515625" style="1" customWidth="1"/>
    <col min="15884" max="15884" width="6" style="1" customWidth="1"/>
    <col min="15885" max="15885" width="22.42578125" style="1" bestFit="1" customWidth="1"/>
    <col min="15886" max="15886" width="8.140625" style="1" customWidth="1"/>
    <col min="15887" max="15887" width="11.42578125" style="1" customWidth="1"/>
    <col min="15888" max="15888" width="6.140625" style="1" customWidth="1"/>
    <col min="15889" max="15889" width="5.140625" style="1" customWidth="1"/>
    <col min="15890" max="15890" width="7.28515625" style="1" customWidth="1"/>
    <col min="15891" max="15891" width="8.85546875" style="1" customWidth="1"/>
    <col min="15892" max="15892" width="7.28515625" style="1" customWidth="1"/>
    <col min="15893" max="15897" width="9" style="1"/>
    <col min="15898" max="15898" width="13.7109375" style="1" customWidth="1"/>
    <col min="15899" max="15900" width="9" style="1"/>
    <col min="15901" max="15901" width="11.7109375" style="1" customWidth="1"/>
    <col min="15902" max="15902" width="14.140625" style="1" bestFit="1" customWidth="1"/>
    <col min="15903" max="15904" width="9" style="1"/>
    <col min="15905" max="15905" width="30.5703125" style="1" bestFit="1" customWidth="1"/>
    <col min="15906" max="15906" width="9" style="1"/>
    <col min="15907" max="15907" width="12.140625" style="1" customWidth="1"/>
    <col min="15908" max="15910" width="9" style="1"/>
    <col min="15911" max="15911" width="26.42578125" style="1" bestFit="1" customWidth="1"/>
    <col min="15912" max="15912" width="9" style="1"/>
    <col min="15913" max="15913" width="14.140625" style="1" bestFit="1" customWidth="1"/>
    <col min="15914" max="15914" width="8.42578125" style="1" customWidth="1"/>
    <col min="15915" max="15933" width="9" style="1"/>
    <col min="15934" max="15934" width="14.140625" style="1" bestFit="1" customWidth="1"/>
    <col min="15935" max="16128" width="9" style="1"/>
    <col min="16129" max="16129" width="2.140625" style="1" customWidth="1"/>
    <col min="16130" max="16130" width="2.85546875" style="1" bestFit="1" customWidth="1"/>
    <col min="16131" max="16131" width="7" style="1" customWidth="1"/>
    <col min="16132" max="16132" width="12.7109375" style="1" bestFit="1" customWidth="1"/>
    <col min="16133" max="16133" width="10.140625" style="1" customWidth="1"/>
    <col min="16134" max="16134" width="3.5703125" style="1" customWidth="1"/>
    <col min="16135" max="16135" width="5" style="1" customWidth="1"/>
    <col min="16136" max="16136" width="10.28515625" style="1" bestFit="1" customWidth="1"/>
    <col min="16137" max="16137" width="5" style="1" customWidth="1"/>
    <col min="16138" max="16138" width="11.42578125" style="1" customWidth="1"/>
    <col min="16139" max="16139" width="9.28515625" style="1" customWidth="1"/>
    <col min="16140" max="16140" width="6" style="1" customWidth="1"/>
    <col min="16141" max="16141" width="22.42578125" style="1" bestFit="1" customWidth="1"/>
    <col min="16142" max="16142" width="8.140625" style="1" customWidth="1"/>
    <col min="16143" max="16143" width="11.42578125" style="1" customWidth="1"/>
    <col min="16144" max="16144" width="6.140625" style="1" customWidth="1"/>
    <col min="16145" max="16145" width="5.140625" style="1" customWidth="1"/>
    <col min="16146" max="16146" width="7.28515625" style="1" customWidth="1"/>
    <col min="16147" max="16147" width="8.85546875" style="1" customWidth="1"/>
    <col min="16148" max="16148" width="7.28515625" style="1" customWidth="1"/>
    <col min="16149" max="16153" width="9" style="1"/>
    <col min="16154" max="16154" width="13.7109375" style="1" customWidth="1"/>
    <col min="16155" max="16156" width="9" style="1"/>
    <col min="16157" max="16157" width="11.7109375" style="1" customWidth="1"/>
    <col min="16158" max="16158" width="14.140625" style="1" bestFit="1" customWidth="1"/>
    <col min="16159" max="16160" width="9" style="1"/>
    <col min="16161" max="16161" width="30.5703125" style="1" bestFit="1" customWidth="1"/>
    <col min="16162" max="16162" width="9" style="1"/>
    <col min="16163" max="16163" width="12.140625" style="1" customWidth="1"/>
    <col min="16164" max="16166" width="9" style="1"/>
    <col min="16167" max="16167" width="26.42578125" style="1" bestFit="1" customWidth="1"/>
    <col min="16168" max="16168" width="9" style="1"/>
    <col min="16169" max="16169" width="14.140625" style="1" bestFit="1" customWidth="1"/>
    <col min="16170" max="16170" width="8.42578125" style="1" customWidth="1"/>
    <col min="16171" max="16189" width="9" style="1"/>
    <col min="16190" max="16190" width="14.140625" style="1" bestFit="1" customWidth="1"/>
    <col min="16191" max="16384" width="9" style="1"/>
  </cols>
  <sheetData>
    <row r="2" spans="2:17" ht="25.5" customHeight="1" x14ac:dyDescent="0.25">
      <c r="B2" s="12" t="s">
        <v>77</v>
      </c>
      <c r="C2" s="12" t="s">
        <v>76</v>
      </c>
      <c r="D2" s="12" t="s">
        <v>75</v>
      </c>
      <c r="E2" s="12" t="s">
        <v>74</v>
      </c>
      <c r="F2" s="12" t="s">
        <v>73</v>
      </c>
      <c r="G2" s="12" t="s">
        <v>72</v>
      </c>
      <c r="H2" s="12" t="s">
        <v>71</v>
      </c>
      <c r="I2" s="12" t="s">
        <v>70</v>
      </c>
      <c r="J2" s="12" t="s">
        <v>69</v>
      </c>
      <c r="K2" s="12" t="s">
        <v>68</v>
      </c>
      <c r="L2" s="12" t="s">
        <v>67</v>
      </c>
      <c r="M2" s="12" t="s">
        <v>66</v>
      </c>
      <c r="N2" s="12" t="s">
        <v>65</v>
      </c>
      <c r="O2" s="12" t="s">
        <v>64</v>
      </c>
      <c r="P2" s="12" t="s">
        <v>63</v>
      </c>
      <c r="Q2" s="12" t="s">
        <v>62</v>
      </c>
    </row>
    <row r="3" spans="2:17" ht="84" customHeight="1" x14ac:dyDescent="0.25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</row>
    <row r="4" spans="2:17" x14ac:dyDescent="0.25">
      <c r="B4" s="7">
        <v>1</v>
      </c>
      <c r="C4" s="4" t="s">
        <v>61</v>
      </c>
      <c r="D4" s="4" t="s">
        <v>59</v>
      </c>
      <c r="E4" s="4" t="s">
        <v>58</v>
      </c>
      <c r="F4" s="4">
        <v>1</v>
      </c>
      <c r="G4" s="4">
        <v>18</v>
      </c>
      <c r="H4" s="10">
        <v>150</v>
      </c>
      <c r="I4" s="4" t="s">
        <v>6</v>
      </c>
      <c r="J4" s="9" t="str">
        <f>IF(H4&gt;600,"RTJ","RF")</f>
        <v>RF</v>
      </c>
      <c r="K4" s="8" t="str">
        <f>IF(H4&gt;=300,"Smooth","Serated")</f>
        <v>Serated</v>
      </c>
      <c r="L4" s="7" t="s">
        <v>5</v>
      </c>
      <c r="M4" s="5" t="s">
        <v>15</v>
      </c>
      <c r="N4" s="7" t="s">
        <v>3</v>
      </c>
      <c r="O4" s="7" t="s">
        <v>2</v>
      </c>
      <c r="P4" s="6" t="s">
        <v>1</v>
      </c>
      <c r="Q4" s="5" t="s">
        <v>0</v>
      </c>
    </row>
    <row r="5" spans="2:17" x14ac:dyDescent="0.25">
      <c r="B5" s="7">
        <v>2</v>
      </c>
      <c r="C5" s="4" t="s">
        <v>61</v>
      </c>
      <c r="D5" s="4" t="s">
        <v>57</v>
      </c>
      <c r="E5" s="4" t="s">
        <v>56</v>
      </c>
      <c r="F5" s="4">
        <v>2</v>
      </c>
      <c r="G5" s="4">
        <v>24</v>
      </c>
      <c r="H5" s="10">
        <v>300</v>
      </c>
      <c r="I5" s="4" t="s">
        <v>6</v>
      </c>
      <c r="J5" s="9" t="str">
        <f>IF(H5&gt;600,"RTJ","RF")</f>
        <v>RF</v>
      </c>
      <c r="K5" s="8" t="str">
        <f>IF(H5&gt;=300,"Smooth","Serated")</f>
        <v>Smooth</v>
      </c>
      <c r="L5" s="7" t="s">
        <v>5</v>
      </c>
      <c r="M5" s="5" t="s">
        <v>20</v>
      </c>
      <c r="N5" s="7" t="s">
        <v>3</v>
      </c>
      <c r="O5" s="7" t="s">
        <v>2</v>
      </c>
      <c r="P5" s="6" t="s">
        <v>19</v>
      </c>
      <c r="Q5" s="5">
        <v>20</v>
      </c>
    </row>
    <row r="6" spans="2:17" x14ac:dyDescent="0.25">
      <c r="B6" s="7">
        <v>3</v>
      </c>
      <c r="C6" s="4" t="s">
        <v>61</v>
      </c>
      <c r="D6" s="4" t="s">
        <v>55</v>
      </c>
      <c r="E6" s="4" t="s">
        <v>54</v>
      </c>
      <c r="F6" s="4">
        <v>1</v>
      </c>
      <c r="G6" s="4">
        <v>6</v>
      </c>
      <c r="H6" s="10">
        <v>300</v>
      </c>
      <c r="I6" s="4" t="s">
        <v>6</v>
      </c>
      <c r="J6" s="9" t="str">
        <f>IF(H6&gt;600,"RTJ","RF")</f>
        <v>RF</v>
      </c>
      <c r="K6" s="8" t="str">
        <f>IF(H6&gt;=300,"Smooth","Serated")</f>
        <v>Smooth</v>
      </c>
      <c r="L6" s="7" t="s">
        <v>5</v>
      </c>
      <c r="M6" s="5" t="s">
        <v>15</v>
      </c>
      <c r="N6" s="7" t="s">
        <v>3</v>
      </c>
      <c r="O6" s="7" t="s">
        <v>2</v>
      </c>
      <c r="P6" s="6" t="s">
        <v>1</v>
      </c>
      <c r="Q6" s="5" t="s">
        <v>0</v>
      </c>
    </row>
    <row r="7" spans="2:17" x14ac:dyDescent="0.25">
      <c r="B7" s="7">
        <v>4</v>
      </c>
      <c r="C7" s="4" t="s">
        <v>61</v>
      </c>
      <c r="D7" s="4" t="s">
        <v>53</v>
      </c>
      <c r="E7" s="4" t="s">
        <v>39</v>
      </c>
      <c r="F7" s="4">
        <v>1</v>
      </c>
      <c r="G7" s="4">
        <v>20</v>
      </c>
      <c r="H7" s="10">
        <v>600</v>
      </c>
      <c r="I7" s="4" t="s">
        <v>6</v>
      </c>
      <c r="J7" s="9" t="str">
        <f>IF(H7&gt;600,"RTJ","RF")</f>
        <v>RF</v>
      </c>
      <c r="K7" s="8" t="str">
        <f>IF(H7&gt;=300,"Smooth","Serated")</f>
        <v>Smooth</v>
      </c>
      <c r="L7" s="7" t="s">
        <v>5</v>
      </c>
      <c r="M7" s="5" t="s">
        <v>52</v>
      </c>
      <c r="N7" s="7" t="s">
        <v>3</v>
      </c>
      <c r="O7" s="7" t="s">
        <v>2</v>
      </c>
      <c r="P7" s="6" t="s">
        <v>19</v>
      </c>
      <c r="Q7" s="5">
        <v>20</v>
      </c>
    </row>
    <row r="8" spans="2:17" x14ac:dyDescent="0.25">
      <c r="B8" s="7">
        <v>5</v>
      </c>
      <c r="C8" s="4" t="s">
        <v>61</v>
      </c>
      <c r="D8" s="4" t="s">
        <v>14</v>
      </c>
      <c r="E8" s="4" t="s">
        <v>13</v>
      </c>
      <c r="F8" s="4">
        <v>1</v>
      </c>
      <c r="G8" s="4">
        <v>2</v>
      </c>
      <c r="H8" s="10">
        <v>300</v>
      </c>
      <c r="I8" s="4" t="s">
        <v>6</v>
      </c>
      <c r="J8" s="9" t="str">
        <f>IF(H8&gt;600,"RTJ","RF")</f>
        <v>RF</v>
      </c>
      <c r="K8" s="8" t="str">
        <f>IF(H8&gt;=300,"Smooth","Serated")</f>
        <v>Smooth</v>
      </c>
      <c r="L8" s="7" t="s">
        <v>5</v>
      </c>
      <c r="M8" s="5" t="s">
        <v>12</v>
      </c>
      <c r="N8" s="7" t="s">
        <v>3</v>
      </c>
      <c r="O8" s="7" t="s">
        <v>2</v>
      </c>
      <c r="P8" s="6" t="s">
        <v>1</v>
      </c>
      <c r="Q8" s="5" t="s">
        <v>0</v>
      </c>
    </row>
    <row r="9" spans="2:17" x14ac:dyDescent="0.25">
      <c r="B9" s="7">
        <v>6</v>
      </c>
      <c r="C9" s="4" t="s">
        <v>61</v>
      </c>
      <c r="D9" s="4" t="s">
        <v>51</v>
      </c>
      <c r="E9" s="4" t="s">
        <v>7</v>
      </c>
      <c r="F9" s="4">
        <v>1</v>
      </c>
      <c r="G9" s="4">
        <v>6</v>
      </c>
      <c r="H9" s="10">
        <v>150</v>
      </c>
      <c r="I9" s="4" t="s">
        <v>6</v>
      </c>
      <c r="J9" s="9" t="str">
        <f>IF(H9&gt;600,"RTJ","RF")</f>
        <v>RF</v>
      </c>
      <c r="K9" s="8" t="str">
        <f>IF(H9&gt;=300,"Smooth","Serated")</f>
        <v>Serated</v>
      </c>
      <c r="L9" s="7" t="s">
        <v>5</v>
      </c>
      <c r="M9" s="5" t="s">
        <v>15</v>
      </c>
      <c r="N9" s="7" t="s">
        <v>3</v>
      </c>
      <c r="O9" s="7" t="s">
        <v>2</v>
      </c>
      <c r="P9" s="6" t="s">
        <v>1</v>
      </c>
      <c r="Q9" s="5" t="s">
        <v>0</v>
      </c>
    </row>
    <row r="10" spans="2:17" x14ac:dyDescent="0.25">
      <c r="B10" s="7">
        <v>7</v>
      </c>
      <c r="C10" s="4" t="s">
        <v>61</v>
      </c>
      <c r="D10" s="4" t="s">
        <v>50</v>
      </c>
      <c r="E10" s="4" t="s">
        <v>21</v>
      </c>
      <c r="F10" s="4">
        <v>1</v>
      </c>
      <c r="G10" s="4">
        <v>24</v>
      </c>
      <c r="H10" s="10">
        <v>300</v>
      </c>
      <c r="I10" s="4" t="s">
        <v>6</v>
      </c>
      <c r="J10" s="9" t="str">
        <f>IF(H10&gt;600,"RTJ","RF")</f>
        <v>RF</v>
      </c>
      <c r="K10" s="8" t="str">
        <f>IF(H10&gt;=300,"Smooth","Serated")</f>
        <v>Smooth</v>
      </c>
      <c r="L10" s="7" t="s">
        <v>5</v>
      </c>
      <c r="M10" s="5" t="s">
        <v>20</v>
      </c>
      <c r="N10" s="7" t="s">
        <v>3</v>
      </c>
      <c r="O10" s="7" t="s">
        <v>2</v>
      </c>
      <c r="P10" s="6" t="s">
        <v>19</v>
      </c>
      <c r="Q10" s="5">
        <v>16</v>
      </c>
    </row>
    <row r="11" spans="2:17" x14ac:dyDescent="0.25">
      <c r="B11" s="7">
        <v>8</v>
      </c>
      <c r="C11" s="4" t="s">
        <v>61</v>
      </c>
      <c r="D11" s="4" t="s">
        <v>48</v>
      </c>
      <c r="E11" s="4" t="s">
        <v>16</v>
      </c>
      <c r="F11" s="4">
        <v>1</v>
      </c>
      <c r="G11" s="4">
        <v>12</v>
      </c>
      <c r="H11" s="10">
        <v>600</v>
      </c>
      <c r="I11" s="4" t="s">
        <v>47</v>
      </c>
      <c r="J11" s="9" t="str">
        <f>IF(H11&gt;600,"RTJ","RF")</f>
        <v>RF</v>
      </c>
      <c r="K11" s="8" t="str">
        <f>IF(H11&gt;=300,"Smooth","Serated")</f>
        <v>Smooth</v>
      </c>
      <c r="L11" s="7" t="s">
        <v>5</v>
      </c>
      <c r="M11" s="5" t="s">
        <v>4</v>
      </c>
      <c r="N11" s="7" t="s">
        <v>3</v>
      </c>
      <c r="O11" s="7" t="s">
        <v>2</v>
      </c>
      <c r="P11" s="6" t="s">
        <v>1</v>
      </c>
      <c r="Q11" s="5" t="s">
        <v>0</v>
      </c>
    </row>
    <row r="12" spans="2:17" x14ac:dyDescent="0.25">
      <c r="B12" s="7">
        <v>9</v>
      </c>
      <c r="C12" s="4" t="s">
        <v>61</v>
      </c>
      <c r="D12" s="4" t="s">
        <v>46</v>
      </c>
      <c r="E12" s="4" t="s">
        <v>7</v>
      </c>
      <c r="F12" s="4">
        <v>1</v>
      </c>
      <c r="G12" s="4">
        <v>8</v>
      </c>
      <c r="H12" s="10">
        <v>300</v>
      </c>
      <c r="I12" s="4" t="s">
        <v>6</v>
      </c>
      <c r="J12" s="9" t="str">
        <f>IF(H12&gt;600,"RTJ","RF")</f>
        <v>RF</v>
      </c>
      <c r="K12" s="8" t="str">
        <f>IF(H12&gt;=300,"Smooth","Serated")</f>
        <v>Smooth</v>
      </c>
      <c r="L12" s="7" t="s">
        <v>5</v>
      </c>
      <c r="M12" s="5" t="s">
        <v>15</v>
      </c>
      <c r="N12" s="7" t="s">
        <v>3</v>
      </c>
      <c r="O12" s="7" t="s">
        <v>2</v>
      </c>
      <c r="P12" s="6" t="s">
        <v>1</v>
      </c>
      <c r="Q12" s="5" t="s">
        <v>0</v>
      </c>
    </row>
    <row r="13" spans="2:17" x14ac:dyDescent="0.25">
      <c r="B13" s="7">
        <v>10</v>
      </c>
      <c r="C13" s="4" t="s">
        <v>61</v>
      </c>
      <c r="D13" s="4" t="s">
        <v>45</v>
      </c>
      <c r="E13" s="4" t="s">
        <v>27</v>
      </c>
      <c r="F13" s="4">
        <v>1</v>
      </c>
      <c r="G13" s="4">
        <v>2</v>
      </c>
      <c r="H13" s="10">
        <v>150</v>
      </c>
      <c r="I13" s="4" t="s">
        <v>6</v>
      </c>
      <c r="J13" s="9" t="str">
        <f>IF(H13&gt;600,"RTJ","RF")</f>
        <v>RF</v>
      </c>
      <c r="K13" s="8" t="str">
        <f>IF(H13&gt;=300,"Smooth","Serated")</f>
        <v>Serated</v>
      </c>
      <c r="L13" s="7" t="s">
        <v>5</v>
      </c>
      <c r="M13" s="5" t="s">
        <v>12</v>
      </c>
      <c r="N13" s="7" t="s">
        <v>3</v>
      </c>
      <c r="O13" s="7" t="s">
        <v>2</v>
      </c>
      <c r="P13" s="6" t="s">
        <v>1</v>
      </c>
      <c r="Q13" s="5" t="s">
        <v>0</v>
      </c>
    </row>
    <row r="14" spans="2:17" x14ac:dyDescent="0.25">
      <c r="B14" s="7">
        <v>11</v>
      </c>
      <c r="C14" s="4" t="s">
        <v>61</v>
      </c>
      <c r="D14" s="4" t="s">
        <v>44</v>
      </c>
      <c r="E14" s="4" t="s">
        <v>27</v>
      </c>
      <c r="F14" s="4">
        <v>2</v>
      </c>
      <c r="G14" s="4">
        <v>2</v>
      </c>
      <c r="H14" s="10">
        <v>300</v>
      </c>
      <c r="I14" s="4" t="s">
        <v>6</v>
      </c>
      <c r="J14" s="9" t="str">
        <f>IF(H14&gt;600,"RTJ","RF")</f>
        <v>RF</v>
      </c>
      <c r="K14" s="8" t="str">
        <f>IF(H14&gt;=300,"Smooth","Serated")</f>
        <v>Smooth</v>
      </c>
      <c r="L14" s="7" t="s">
        <v>5</v>
      </c>
      <c r="M14" s="5" t="s">
        <v>12</v>
      </c>
      <c r="N14" s="7" t="s">
        <v>3</v>
      </c>
      <c r="O14" s="7" t="s">
        <v>2</v>
      </c>
      <c r="P14" s="6" t="s">
        <v>1</v>
      </c>
      <c r="Q14" s="5" t="s">
        <v>0</v>
      </c>
    </row>
    <row r="15" spans="2:17" x14ac:dyDescent="0.25">
      <c r="B15" s="7">
        <v>12</v>
      </c>
      <c r="C15" s="4" t="s">
        <v>61</v>
      </c>
      <c r="D15" s="4" t="s">
        <v>43</v>
      </c>
      <c r="E15" s="4" t="s">
        <v>21</v>
      </c>
      <c r="F15" s="4">
        <v>1</v>
      </c>
      <c r="G15" s="4">
        <v>24</v>
      </c>
      <c r="H15" s="10">
        <v>900</v>
      </c>
      <c r="I15" s="4" t="s">
        <v>6</v>
      </c>
      <c r="J15" s="9" t="str">
        <f>IF(H15&gt;600,"RTJ","RF")</f>
        <v>RTJ</v>
      </c>
      <c r="K15" s="8" t="str">
        <f>IF(H15&gt;=300,"Smooth","Serated")</f>
        <v>Smooth</v>
      </c>
      <c r="L15" s="7" t="s">
        <v>5</v>
      </c>
      <c r="M15" s="5" t="s">
        <v>20</v>
      </c>
      <c r="N15" s="7" t="s">
        <v>3</v>
      </c>
      <c r="O15" s="7" t="s">
        <v>2</v>
      </c>
      <c r="P15" s="6" t="s">
        <v>19</v>
      </c>
      <c r="Q15" s="5">
        <v>16</v>
      </c>
    </row>
    <row r="16" spans="2:17" x14ac:dyDescent="0.25">
      <c r="B16" s="7">
        <v>13</v>
      </c>
      <c r="C16" s="4" t="s">
        <v>61</v>
      </c>
      <c r="D16" s="4" t="s">
        <v>42</v>
      </c>
      <c r="E16" s="4" t="s">
        <v>41</v>
      </c>
      <c r="F16" s="4">
        <v>1</v>
      </c>
      <c r="G16" s="4">
        <v>2</v>
      </c>
      <c r="H16" s="10">
        <v>150</v>
      </c>
      <c r="I16" s="4" t="s">
        <v>6</v>
      </c>
      <c r="J16" s="9" t="str">
        <f>IF(H16&gt;600,"RTJ","RF")</f>
        <v>RF</v>
      </c>
      <c r="K16" s="8" t="str">
        <f>IF(H16&gt;=300,"Smooth","Serated")</f>
        <v>Serated</v>
      </c>
      <c r="L16" s="7" t="s">
        <v>5</v>
      </c>
      <c r="M16" s="5" t="s">
        <v>12</v>
      </c>
      <c r="N16" s="7" t="s">
        <v>3</v>
      </c>
      <c r="O16" s="7" t="s">
        <v>2</v>
      </c>
      <c r="P16" s="6" t="s">
        <v>1</v>
      </c>
      <c r="Q16" s="5" t="s">
        <v>0</v>
      </c>
    </row>
    <row r="17" spans="2:17" x14ac:dyDescent="0.25">
      <c r="B17" s="7">
        <v>14</v>
      </c>
      <c r="C17" s="4" t="s">
        <v>61</v>
      </c>
      <c r="D17" s="4" t="s">
        <v>40</v>
      </c>
      <c r="E17" s="4" t="s">
        <v>39</v>
      </c>
      <c r="F17" s="4">
        <v>1</v>
      </c>
      <c r="G17" s="4" t="s">
        <v>38</v>
      </c>
      <c r="H17" s="10">
        <v>1500</v>
      </c>
      <c r="I17" s="4" t="s">
        <v>37</v>
      </c>
      <c r="J17" s="9" t="str">
        <f>IF(H17&gt;600,"RTJ","RF")</f>
        <v>RTJ</v>
      </c>
      <c r="K17" s="8" t="str">
        <f>IF(H17&gt;=300,"Smooth","Serated")</f>
        <v>Smooth</v>
      </c>
      <c r="L17" s="7" t="s">
        <v>5</v>
      </c>
      <c r="M17" s="5" t="s">
        <v>12</v>
      </c>
      <c r="N17" s="7" t="s">
        <v>3</v>
      </c>
      <c r="O17" s="7" t="s">
        <v>2</v>
      </c>
      <c r="P17" s="6" t="s">
        <v>1</v>
      </c>
      <c r="Q17" s="5" t="s">
        <v>0</v>
      </c>
    </row>
    <row r="18" spans="2:17" x14ac:dyDescent="0.25">
      <c r="B18" s="7">
        <v>15</v>
      </c>
      <c r="C18" s="4" t="s">
        <v>61</v>
      </c>
      <c r="D18" s="4" t="s">
        <v>36</v>
      </c>
      <c r="E18" s="11" t="s">
        <v>16</v>
      </c>
      <c r="F18" s="4">
        <v>2</v>
      </c>
      <c r="G18" s="4">
        <v>12</v>
      </c>
      <c r="H18" s="10">
        <v>1500</v>
      </c>
      <c r="I18" s="4" t="s">
        <v>6</v>
      </c>
      <c r="J18" s="9" t="str">
        <f>IF(H18&gt;600,"RTJ","RF")</f>
        <v>RTJ</v>
      </c>
      <c r="K18" s="8" t="str">
        <f>IF(H18&gt;=300,"Smooth","Serated")</f>
        <v>Smooth</v>
      </c>
      <c r="L18" s="7" t="s">
        <v>5</v>
      </c>
      <c r="M18" s="5" t="s">
        <v>4</v>
      </c>
      <c r="N18" s="7" t="s">
        <v>3</v>
      </c>
      <c r="O18" s="7" t="s">
        <v>2</v>
      </c>
      <c r="P18" s="6" t="s">
        <v>1</v>
      </c>
      <c r="Q18" s="5" t="s">
        <v>0</v>
      </c>
    </row>
    <row r="19" spans="2:17" x14ac:dyDescent="0.25">
      <c r="B19" s="7">
        <v>16</v>
      </c>
      <c r="C19" s="4" t="s">
        <v>61</v>
      </c>
      <c r="D19" s="4" t="s">
        <v>35</v>
      </c>
      <c r="E19" s="4" t="s">
        <v>7</v>
      </c>
      <c r="F19" s="4">
        <v>1</v>
      </c>
      <c r="G19" s="4">
        <v>8</v>
      </c>
      <c r="H19" s="10">
        <v>300</v>
      </c>
      <c r="I19" s="4" t="s">
        <v>6</v>
      </c>
      <c r="J19" s="9" t="str">
        <f>IF(H19&gt;600,"RTJ","RF")</f>
        <v>RF</v>
      </c>
      <c r="K19" s="8" t="str">
        <f>IF(H19&gt;=300,"Smooth","Serated")</f>
        <v>Smooth</v>
      </c>
      <c r="L19" s="7" t="s">
        <v>5</v>
      </c>
      <c r="M19" s="5" t="s">
        <v>15</v>
      </c>
      <c r="N19" s="7" t="s">
        <v>3</v>
      </c>
      <c r="O19" s="7" t="s">
        <v>2</v>
      </c>
      <c r="P19" s="6" t="s">
        <v>1</v>
      </c>
      <c r="Q19" s="5" t="s">
        <v>0</v>
      </c>
    </row>
    <row r="20" spans="2:17" x14ac:dyDescent="0.25">
      <c r="B20" s="7">
        <v>17</v>
      </c>
      <c r="C20" s="4" t="s">
        <v>61</v>
      </c>
      <c r="D20" s="4" t="s">
        <v>8</v>
      </c>
      <c r="E20" s="4" t="s">
        <v>27</v>
      </c>
      <c r="F20" s="4">
        <v>3</v>
      </c>
      <c r="G20" s="4">
        <v>2</v>
      </c>
      <c r="H20" s="10">
        <v>150</v>
      </c>
      <c r="I20" s="4" t="s">
        <v>6</v>
      </c>
      <c r="J20" s="9" t="str">
        <f>IF(H20&gt;600,"RTJ","RF")</f>
        <v>RF</v>
      </c>
      <c r="K20" s="8" t="str">
        <f>IF(H20&gt;=300,"Smooth","Serated")</f>
        <v>Serated</v>
      </c>
      <c r="L20" s="7" t="s">
        <v>5</v>
      </c>
      <c r="M20" s="5" t="s">
        <v>12</v>
      </c>
      <c r="N20" s="7" t="s">
        <v>3</v>
      </c>
      <c r="O20" s="7" t="s">
        <v>2</v>
      </c>
      <c r="P20" s="6" t="s">
        <v>1</v>
      </c>
      <c r="Q20" s="5" t="s">
        <v>0</v>
      </c>
    </row>
    <row r="21" spans="2:17" x14ac:dyDescent="0.25">
      <c r="B21" s="7">
        <v>18</v>
      </c>
      <c r="C21" s="4" t="s">
        <v>61</v>
      </c>
      <c r="D21" s="4" t="s">
        <v>24</v>
      </c>
      <c r="E21" s="4" t="s">
        <v>27</v>
      </c>
      <c r="F21" s="4">
        <v>3</v>
      </c>
      <c r="G21" s="4">
        <v>2</v>
      </c>
      <c r="H21" s="10">
        <v>1500</v>
      </c>
      <c r="I21" s="4" t="s">
        <v>6</v>
      </c>
      <c r="J21" s="9" t="str">
        <f>IF(H21&gt;600,"RTJ","RF")</f>
        <v>RTJ</v>
      </c>
      <c r="K21" s="8" t="str">
        <f>IF(H21&gt;=300,"Smooth","Serated")</f>
        <v>Smooth</v>
      </c>
      <c r="L21" s="7" t="s">
        <v>5</v>
      </c>
      <c r="M21" s="5" t="s">
        <v>12</v>
      </c>
      <c r="N21" s="7" t="s">
        <v>3</v>
      </c>
      <c r="O21" s="7" t="s">
        <v>2</v>
      </c>
      <c r="P21" s="6" t="s">
        <v>1</v>
      </c>
      <c r="Q21" s="5" t="s">
        <v>0</v>
      </c>
    </row>
    <row r="22" spans="2:17" x14ac:dyDescent="0.25">
      <c r="B22" s="7">
        <v>19</v>
      </c>
      <c r="C22" s="4" t="s">
        <v>61</v>
      </c>
      <c r="D22" s="4" t="s">
        <v>34</v>
      </c>
      <c r="E22" s="4" t="s">
        <v>21</v>
      </c>
      <c r="F22" s="4">
        <v>1</v>
      </c>
      <c r="G22" s="4" t="s">
        <v>33</v>
      </c>
      <c r="H22" s="10">
        <v>1500</v>
      </c>
      <c r="I22" s="4" t="s">
        <v>6</v>
      </c>
      <c r="J22" s="9" t="str">
        <f>IF(H22&gt;600,"RTJ","RF")</f>
        <v>RTJ</v>
      </c>
      <c r="K22" s="8" t="str">
        <f>IF(H22&gt;=300,"Smooth","Serated")</f>
        <v>Smooth</v>
      </c>
      <c r="L22" s="7" t="s">
        <v>5</v>
      </c>
      <c r="M22" s="5" t="s">
        <v>20</v>
      </c>
      <c r="N22" s="7" t="s">
        <v>3</v>
      </c>
      <c r="O22" s="7" t="s">
        <v>2</v>
      </c>
      <c r="P22" s="6" t="s">
        <v>1</v>
      </c>
      <c r="Q22" s="5" t="s">
        <v>0</v>
      </c>
    </row>
    <row r="23" spans="2:17" x14ac:dyDescent="0.25">
      <c r="B23" s="7">
        <v>20</v>
      </c>
      <c r="C23" s="4" t="s">
        <v>61</v>
      </c>
      <c r="D23" s="4" t="s">
        <v>32</v>
      </c>
      <c r="E23" s="4" t="s">
        <v>7</v>
      </c>
      <c r="F23" s="4">
        <v>1</v>
      </c>
      <c r="G23" s="4" t="s">
        <v>31</v>
      </c>
      <c r="H23" s="10">
        <v>1500</v>
      </c>
      <c r="I23" s="4" t="s">
        <v>6</v>
      </c>
      <c r="J23" s="9" t="str">
        <f>IF(H23&gt;600,"RTJ","RF")</f>
        <v>RTJ</v>
      </c>
      <c r="K23" s="8" t="str">
        <f>IF(H23&gt;=300,"Smooth","Serated")</f>
        <v>Smooth</v>
      </c>
      <c r="L23" s="7" t="s">
        <v>5</v>
      </c>
      <c r="M23" s="5" t="s">
        <v>30</v>
      </c>
      <c r="N23" s="7" t="s">
        <v>3</v>
      </c>
      <c r="O23" s="7" t="s">
        <v>2</v>
      </c>
      <c r="P23" s="6" t="s">
        <v>1</v>
      </c>
      <c r="Q23" s="5" t="s">
        <v>0</v>
      </c>
    </row>
    <row r="24" spans="2:17" x14ac:dyDescent="0.25">
      <c r="B24" s="7">
        <v>21</v>
      </c>
      <c r="C24" s="4" t="s">
        <v>61</v>
      </c>
      <c r="D24" s="4" t="s">
        <v>29</v>
      </c>
      <c r="E24" s="4" t="s">
        <v>27</v>
      </c>
      <c r="F24" s="4">
        <v>1</v>
      </c>
      <c r="G24" s="4">
        <v>2</v>
      </c>
      <c r="H24" s="10">
        <v>1500</v>
      </c>
      <c r="I24" s="4" t="s">
        <v>6</v>
      </c>
      <c r="J24" s="9" t="str">
        <f>IF(H24&gt;600,"RTJ","RF")</f>
        <v>RTJ</v>
      </c>
      <c r="K24" s="8" t="str">
        <f>IF(H24&gt;=300,"Smooth","Serated")</f>
        <v>Smooth</v>
      </c>
      <c r="L24" s="7" t="s">
        <v>5</v>
      </c>
      <c r="M24" s="5" t="s">
        <v>12</v>
      </c>
      <c r="N24" s="7" t="s">
        <v>3</v>
      </c>
      <c r="O24" s="7" t="s">
        <v>2</v>
      </c>
      <c r="P24" s="6" t="s">
        <v>1</v>
      </c>
      <c r="Q24" s="5" t="s">
        <v>0</v>
      </c>
    </row>
    <row r="25" spans="2:17" x14ac:dyDescent="0.25">
      <c r="B25" s="7">
        <v>22</v>
      </c>
      <c r="C25" s="4" t="s">
        <v>61</v>
      </c>
      <c r="D25" s="4" t="s">
        <v>28</v>
      </c>
      <c r="E25" s="4" t="s">
        <v>27</v>
      </c>
      <c r="F25" s="4">
        <v>2</v>
      </c>
      <c r="G25" s="4">
        <v>2</v>
      </c>
      <c r="H25" s="10">
        <v>1500</v>
      </c>
      <c r="I25" s="4" t="s">
        <v>6</v>
      </c>
      <c r="J25" s="9" t="str">
        <f>IF(H25&gt;600,"RTJ","RF")</f>
        <v>RTJ</v>
      </c>
      <c r="K25" s="8" t="str">
        <f>IF(H25&gt;=300,"Smooth","Serated")</f>
        <v>Smooth</v>
      </c>
      <c r="L25" s="7" t="s">
        <v>5</v>
      </c>
      <c r="M25" s="5" t="s">
        <v>12</v>
      </c>
      <c r="N25" s="7" t="s">
        <v>3</v>
      </c>
      <c r="O25" s="7" t="s">
        <v>2</v>
      </c>
      <c r="P25" s="6" t="s">
        <v>1</v>
      </c>
      <c r="Q25" s="5" t="s">
        <v>0</v>
      </c>
    </row>
    <row r="26" spans="2:17" x14ac:dyDescent="0.25">
      <c r="B26" s="7">
        <v>23</v>
      </c>
      <c r="C26" s="4" t="s">
        <v>61</v>
      </c>
      <c r="D26" s="4" t="s">
        <v>26</v>
      </c>
      <c r="E26" s="4" t="s">
        <v>21</v>
      </c>
      <c r="F26" s="4">
        <v>1</v>
      </c>
      <c r="G26" s="4">
        <v>24</v>
      </c>
      <c r="H26" s="10">
        <v>600</v>
      </c>
      <c r="I26" s="4" t="s">
        <v>6</v>
      </c>
      <c r="J26" s="9" t="str">
        <f>IF(H26&gt;600,"RTJ","RF")</f>
        <v>RF</v>
      </c>
      <c r="K26" s="8" t="str">
        <f>IF(H26&gt;=300,"Smooth","Serated")</f>
        <v>Smooth</v>
      </c>
      <c r="L26" s="7" t="s">
        <v>5</v>
      </c>
      <c r="M26" s="5" t="s">
        <v>20</v>
      </c>
      <c r="N26" s="7" t="s">
        <v>3</v>
      </c>
      <c r="O26" s="7" t="s">
        <v>2</v>
      </c>
      <c r="P26" s="6" t="s">
        <v>19</v>
      </c>
      <c r="Q26" s="5">
        <v>16</v>
      </c>
    </row>
    <row r="27" spans="2:17" x14ac:dyDescent="0.25">
      <c r="B27" s="7">
        <v>24</v>
      </c>
      <c r="C27" s="4" t="s">
        <v>61</v>
      </c>
      <c r="D27" s="4" t="s">
        <v>25</v>
      </c>
      <c r="E27" s="4" t="s">
        <v>16</v>
      </c>
      <c r="F27" s="4">
        <v>1</v>
      </c>
      <c r="G27" s="4">
        <v>12</v>
      </c>
      <c r="H27" s="10">
        <v>150</v>
      </c>
      <c r="I27" s="4" t="s">
        <v>6</v>
      </c>
      <c r="J27" s="9" t="str">
        <f>IF(H27&gt;600,"RTJ","RF")</f>
        <v>RF</v>
      </c>
      <c r="K27" s="8" t="str">
        <f>IF(H27&gt;=300,"Smooth","Serated")</f>
        <v>Serated</v>
      </c>
      <c r="L27" s="7" t="s">
        <v>5</v>
      </c>
      <c r="M27" s="5" t="s">
        <v>4</v>
      </c>
      <c r="N27" s="7" t="s">
        <v>3</v>
      </c>
      <c r="O27" s="7" t="s">
        <v>2</v>
      </c>
      <c r="P27" s="6" t="s">
        <v>1</v>
      </c>
      <c r="Q27" s="5" t="s">
        <v>0</v>
      </c>
    </row>
    <row r="28" spans="2:17" x14ac:dyDescent="0.25">
      <c r="B28" s="7">
        <v>25</v>
      </c>
      <c r="C28" s="4" t="s">
        <v>60</v>
      </c>
      <c r="D28" s="4" t="s">
        <v>24</v>
      </c>
      <c r="E28" s="4" t="s">
        <v>23</v>
      </c>
      <c r="F28" s="4">
        <v>3</v>
      </c>
      <c r="G28" s="4">
        <v>4</v>
      </c>
      <c r="H28" s="10">
        <v>300</v>
      </c>
      <c r="I28" s="4" t="s">
        <v>6</v>
      </c>
      <c r="J28" s="9" t="str">
        <f>IF(H28&gt;600,"RTJ","RF")</f>
        <v>RF</v>
      </c>
      <c r="K28" s="8" t="str">
        <f>IF(H28&gt;=300,"Smooth","Serated")</f>
        <v>Smooth</v>
      </c>
      <c r="L28" s="7" t="s">
        <v>5</v>
      </c>
      <c r="M28" s="5" t="s">
        <v>12</v>
      </c>
      <c r="N28" s="7" t="s">
        <v>3</v>
      </c>
      <c r="O28" s="7" t="s">
        <v>2</v>
      </c>
      <c r="P28" s="6" t="s">
        <v>1</v>
      </c>
      <c r="Q28" s="5" t="s">
        <v>0</v>
      </c>
    </row>
    <row r="29" spans="2:17" x14ac:dyDescent="0.25">
      <c r="B29" s="7">
        <v>26</v>
      </c>
      <c r="C29" s="4" t="s">
        <v>60</v>
      </c>
      <c r="D29" s="4" t="s">
        <v>22</v>
      </c>
      <c r="E29" s="4" t="s">
        <v>21</v>
      </c>
      <c r="F29" s="4">
        <v>1</v>
      </c>
      <c r="G29" s="4">
        <v>20</v>
      </c>
      <c r="H29" s="10">
        <v>300</v>
      </c>
      <c r="I29" s="4" t="s">
        <v>6</v>
      </c>
      <c r="J29" s="9" t="str">
        <f>IF(H29&gt;600,"RTJ","RF")</f>
        <v>RF</v>
      </c>
      <c r="K29" s="8" t="str">
        <f>IF(H29&gt;=300,"Smooth","Serated")</f>
        <v>Smooth</v>
      </c>
      <c r="L29" s="7" t="s">
        <v>5</v>
      </c>
      <c r="M29" s="5" t="s">
        <v>20</v>
      </c>
      <c r="N29" s="7" t="s">
        <v>3</v>
      </c>
      <c r="O29" s="7" t="s">
        <v>2</v>
      </c>
      <c r="P29" s="6" t="s">
        <v>19</v>
      </c>
      <c r="Q29" s="5">
        <v>16</v>
      </c>
    </row>
    <row r="30" spans="2:17" x14ac:dyDescent="0.25">
      <c r="B30" s="7">
        <v>27</v>
      </c>
      <c r="C30" s="4" t="s">
        <v>60</v>
      </c>
      <c r="D30" s="4" t="s">
        <v>17</v>
      </c>
      <c r="E30" s="4" t="s">
        <v>16</v>
      </c>
      <c r="F30" s="4">
        <v>2</v>
      </c>
      <c r="G30" s="4">
        <v>6</v>
      </c>
      <c r="H30" s="10">
        <v>900</v>
      </c>
      <c r="I30" s="4" t="s">
        <v>6</v>
      </c>
      <c r="J30" s="9" t="str">
        <f>IF(H30&gt;600,"RTJ","RF")</f>
        <v>RTJ</v>
      </c>
      <c r="K30" s="8" t="str">
        <f>IF(H30&gt;=300,"Smooth","Serated")</f>
        <v>Smooth</v>
      </c>
      <c r="L30" s="7" t="s">
        <v>5</v>
      </c>
      <c r="M30" s="5" t="s">
        <v>15</v>
      </c>
      <c r="N30" s="7" t="s">
        <v>3</v>
      </c>
      <c r="O30" s="7" t="s">
        <v>2</v>
      </c>
      <c r="P30" s="6" t="s">
        <v>1</v>
      </c>
      <c r="Q30" s="5" t="s">
        <v>0</v>
      </c>
    </row>
    <row r="31" spans="2:17" x14ac:dyDescent="0.25">
      <c r="B31" s="7">
        <v>28</v>
      </c>
      <c r="C31" s="4" t="s">
        <v>60</v>
      </c>
      <c r="D31" s="4" t="s">
        <v>14</v>
      </c>
      <c r="E31" s="4" t="s">
        <v>13</v>
      </c>
      <c r="F31" s="4">
        <v>1</v>
      </c>
      <c r="G31" s="4">
        <v>2</v>
      </c>
      <c r="H31" s="10">
        <v>300</v>
      </c>
      <c r="I31" s="4" t="s">
        <v>6</v>
      </c>
      <c r="J31" s="9" t="str">
        <f>IF(H31&gt;600,"RTJ","RF")</f>
        <v>RF</v>
      </c>
      <c r="K31" s="8" t="str">
        <f>IF(H31&gt;=300,"Smooth","Serated")</f>
        <v>Smooth</v>
      </c>
      <c r="L31" s="7" t="s">
        <v>5</v>
      </c>
      <c r="M31" s="5" t="s">
        <v>12</v>
      </c>
      <c r="N31" s="7" t="s">
        <v>3</v>
      </c>
      <c r="O31" s="7" t="s">
        <v>2</v>
      </c>
      <c r="P31" s="6" t="s">
        <v>1</v>
      </c>
      <c r="Q31" s="5" t="s">
        <v>0</v>
      </c>
    </row>
    <row r="32" spans="2:17" x14ac:dyDescent="0.25">
      <c r="B32" s="7">
        <v>29</v>
      </c>
      <c r="C32" s="4" t="s">
        <v>60</v>
      </c>
      <c r="D32" s="4" t="s">
        <v>11</v>
      </c>
      <c r="E32" s="4" t="s">
        <v>10</v>
      </c>
      <c r="F32" s="4">
        <v>1</v>
      </c>
      <c r="G32" s="4">
        <v>12</v>
      </c>
      <c r="H32" s="10">
        <v>150</v>
      </c>
      <c r="I32" s="4" t="s">
        <v>6</v>
      </c>
      <c r="J32" s="9" t="str">
        <f>IF(H32&gt;600,"RTJ","RF")</f>
        <v>RF</v>
      </c>
      <c r="K32" s="8" t="str">
        <f>IF(H32&gt;=300,"Smooth","Serated")</f>
        <v>Serated</v>
      </c>
      <c r="L32" s="7" t="s">
        <v>5</v>
      </c>
      <c r="M32" s="5" t="s">
        <v>4</v>
      </c>
      <c r="N32" s="7" t="s">
        <v>3</v>
      </c>
      <c r="O32" s="7" t="s">
        <v>2</v>
      </c>
      <c r="P32" s="6" t="s">
        <v>1</v>
      </c>
      <c r="Q32" s="5" t="s">
        <v>0</v>
      </c>
    </row>
    <row r="33" spans="2:17" x14ac:dyDescent="0.25">
      <c r="B33" s="7">
        <v>30</v>
      </c>
      <c r="C33" s="4" t="s">
        <v>60</v>
      </c>
      <c r="D33" s="4" t="s">
        <v>8</v>
      </c>
      <c r="E33" s="4" t="s">
        <v>7</v>
      </c>
      <c r="F33" s="4">
        <v>3</v>
      </c>
      <c r="G33" s="4">
        <v>10</v>
      </c>
      <c r="H33" s="10">
        <v>300</v>
      </c>
      <c r="I33" s="4" t="s">
        <v>6</v>
      </c>
      <c r="J33" s="9" t="str">
        <f>IF(H33&gt;600,"RTJ","RF")</f>
        <v>RF</v>
      </c>
      <c r="K33" s="8" t="str">
        <f>IF(H33&gt;=300,"Smooth","Serated")</f>
        <v>Smooth</v>
      </c>
      <c r="L33" s="7" t="s">
        <v>5</v>
      </c>
      <c r="M33" s="5" t="s">
        <v>4</v>
      </c>
      <c r="N33" s="7" t="s">
        <v>3</v>
      </c>
      <c r="O33" s="7" t="s">
        <v>2</v>
      </c>
      <c r="P33" s="6" t="s">
        <v>1</v>
      </c>
      <c r="Q33" s="5" t="s">
        <v>0</v>
      </c>
    </row>
    <row r="34" spans="2:17" x14ac:dyDescent="0.25">
      <c r="B34" s="7">
        <v>31</v>
      </c>
      <c r="C34" s="6" t="s">
        <v>49</v>
      </c>
      <c r="D34" s="4" t="s">
        <v>59</v>
      </c>
      <c r="E34" s="4" t="s">
        <v>58</v>
      </c>
      <c r="F34" s="4">
        <v>1</v>
      </c>
      <c r="G34" s="4">
        <v>18</v>
      </c>
      <c r="H34" s="10">
        <v>150</v>
      </c>
      <c r="I34" s="4" t="s">
        <v>6</v>
      </c>
      <c r="J34" s="9" t="str">
        <f>IF(H34&gt;600,"RTJ","RF")</f>
        <v>RF</v>
      </c>
      <c r="K34" s="8" t="str">
        <f>IF(H34&gt;=300,"Smooth","Serated")</f>
        <v>Serated</v>
      </c>
      <c r="L34" s="7" t="s">
        <v>5</v>
      </c>
      <c r="M34" s="5" t="s">
        <v>15</v>
      </c>
      <c r="N34" s="7" t="s">
        <v>3</v>
      </c>
      <c r="O34" s="7" t="s">
        <v>2</v>
      </c>
      <c r="P34" s="6" t="s">
        <v>1</v>
      </c>
      <c r="Q34" s="5" t="s">
        <v>0</v>
      </c>
    </row>
    <row r="35" spans="2:17" x14ac:dyDescent="0.25">
      <c r="B35" s="7">
        <v>32</v>
      </c>
      <c r="C35" s="6" t="s">
        <v>49</v>
      </c>
      <c r="D35" s="4" t="s">
        <v>57</v>
      </c>
      <c r="E35" s="4" t="s">
        <v>56</v>
      </c>
      <c r="F35" s="4">
        <v>2</v>
      </c>
      <c r="G35" s="4">
        <v>24</v>
      </c>
      <c r="H35" s="10">
        <v>300</v>
      </c>
      <c r="I35" s="4" t="s">
        <v>6</v>
      </c>
      <c r="J35" s="9" t="str">
        <f>IF(H35&gt;600,"RTJ","RF")</f>
        <v>RF</v>
      </c>
      <c r="K35" s="8" t="str">
        <f>IF(H35&gt;=300,"Smooth","Serated")</f>
        <v>Smooth</v>
      </c>
      <c r="L35" s="7" t="s">
        <v>5</v>
      </c>
      <c r="M35" s="5" t="s">
        <v>20</v>
      </c>
      <c r="N35" s="7" t="s">
        <v>3</v>
      </c>
      <c r="O35" s="7" t="s">
        <v>2</v>
      </c>
      <c r="P35" s="6" t="s">
        <v>19</v>
      </c>
      <c r="Q35" s="5">
        <v>20</v>
      </c>
    </row>
    <row r="36" spans="2:17" x14ac:dyDescent="0.25">
      <c r="B36" s="7">
        <v>33</v>
      </c>
      <c r="C36" s="6" t="s">
        <v>49</v>
      </c>
      <c r="D36" s="4" t="s">
        <v>55</v>
      </c>
      <c r="E36" s="4" t="s">
        <v>54</v>
      </c>
      <c r="F36" s="4">
        <v>1</v>
      </c>
      <c r="G36" s="4">
        <v>6</v>
      </c>
      <c r="H36" s="10">
        <v>300</v>
      </c>
      <c r="I36" s="4" t="s">
        <v>6</v>
      </c>
      <c r="J36" s="9" t="str">
        <f>IF(H36&gt;600,"RTJ","RF")</f>
        <v>RF</v>
      </c>
      <c r="K36" s="8" t="str">
        <f>IF(H36&gt;=300,"Smooth","Serated")</f>
        <v>Smooth</v>
      </c>
      <c r="L36" s="7" t="s">
        <v>5</v>
      </c>
      <c r="M36" s="5" t="s">
        <v>15</v>
      </c>
      <c r="N36" s="7" t="s">
        <v>3</v>
      </c>
      <c r="O36" s="7" t="s">
        <v>2</v>
      </c>
      <c r="P36" s="6" t="s">
        <v>1</v>
      </c>
      <c r="Q36" s="5" t="s">
        <v>0</v>
      </c>
    </row>
    <row r="37" spans="2:17" x14ac:dyDescent="0.25">
      <c r="B37" s="7">
        <v>34</v>
      </c>
      <c r="C37" s="6" t="s">
        <v>49</v>
      </c>
      <c r="D37" s="4" t="s">
        <v>53</v>
      </c>
      <c r="E37" s="4" t="s">
        <v>39</v>
      </c>
      <c r="F37" s="4">
        <v>1</v>
      </c>
      <c r="G37" s="4">
        <v>20</v>
      </c>
      <c r="H37" s="10">
        <v>600</v>
      </c>
      <c r="I37" s="4" t="s">
        <v>6</v>
      </c>
      <c r="J37" s="9" t="str">
        <f>IF(H37&gt;600,"RTJ","RF")</f>
        <v>RF</v>
      </c>
      <c r="K37" s="8" t="str">
        <f>IF(H37&gt;=300,"Smooth","Serated")</f>
        <v>Smooth</v>
      </c>
      <c r="L37" s="7" t="s">
        <v>5</v>
      </c>
      <c r="M37" s="5" t="s">
        <v>52</v>
      </c>
      <c r="N37" s="7" t="s">
        <v>3</v>
      </c>
      <c r="O37" s="7" t="s">
        <v>2</v>
      </c>
      <c r="P37" s="6" t="s">
        <v>19</v>
      </c>
      <c r="Q37" s="5">
        <v>20</v>
      </c>
    </row>
    <row r="38" spans="2:17" x14ac:dyDescent="0.25">
      <c r="B38" s="7">
        <v>35</v>
      </c>
      <c r="C38" s="6" t="s">
        <v>49</v>
      </c>
      <c r="D38" s="4" t="s">
        <v>14</v>
      </c>
      <c r="E38" s="4" t="s">
        <v>13</v>
      </c>
      <c r="F38" s="4">
        <v>1</v>
      </c>
      <c r="G38" s="4">
        <v>2</v>
      </c>
      <c r="H38" s="10">
        <v>300</v>
      </c>
      <c r="I38" s="4" t="s">
        <v>6</v>
      </c>
      <c r="J38" s="9" t="str">
        <f>IF(H38&gt;600,"RTJ","RF")</f>
        <v>RF</v>
      </c>
      <c r="K38" s="8" t="str">
        <f>IF(H38&gt;=300,"Smooth","Serated")</f>
        <v>Smooth</v>
      </c>
      <c r="L38" s="7" t="s">
        <v>5</v>
      </c>
      <c r="M38" s="5" t="s">
        <v>12</v>
      </c>
      <c r="N38" s="7" t="s">
        <v>3</v>
      </c>
      <c r="O38" s="7" t="s">
        <v>2</v>
      </c>
      <c r="P38" s="6" t="s">
        <v>1</v>
      </c>
      <c r="Q38" s="5" t="s">
        <v>0</v>
      </c>
    </row>
    <row r="39" spans="2:17" x14ac:dyDescent="0.25">
      <c r="B39" s="7">
        <v>36</v>
      </c>
      <c r="C39" s="6" t="s">
        <v>49</v>
      </c>
      <c r="D39" s="4" t="s">
        <v>51</v>
      </c>
      <c r="E39" s="4" t="s">
        <v>7</v>
      </c>
      <c r="F39" s="4">
        <v>1</v>
      </c>
      <c r="G39" s="4">
        <v>6</v>
      </c>
      <c r="H39" s="10">
        <v>150</v>
      </c>
      <c r="I39" s="4" t="s">
        <v>6</v>
      </c>
      <c r="J39" s="9" t="str">
        <f>IF(H39&gt;600,"RTJ","RF")</f>
        <v>RF</v>
      </c>
      <c r="K39" s="8" t="str">
        <f>IF(H39&gt;=300,"Smooth","Serated")</f>
        <v>Serated</v>
      </c>
      <c r="L39" s="7" t="s">
        <v>5</v>
      </c>
      <c r="M39" s="5" t="s">
        <v>15</v>
      </c>
      <c r="N39" s="7" t="s">
        <v>3</v>
      </c>
      <c r="O39" s="7" t="s">
        <v>2</v>
      </c>
      <c r="P39" s="6" t="s">
        <v>1</v>
      </c>
      <c r="Q39" s="5" t="s">
        <v>0</v>
      </c>
    </row>
    <row r="40" spans="2:17" x14ac:dyDescent="0.25">
      <c r="B40" s="7">
        <v>37</v>
      </c>
      <c r="C40" s="6" t="s">
        <v>49</v>
      </c>
      <c r="D40" s="4" t="s">
        <v>50</v>
      </c>
      <c r="E40" s="4" t="s">
        <v>21</v>
      </c>
      <c r="F40" s="4">
        <v>1</v>
      </c>
      <c r="G40" s="4">
        <v>24</v>
      </c>
      <c r="H40" s="10">
        <v>300</v>
      </c>
      <c r="I40" s="4" t="s">
        <v>6</v>
      </c>
      <c r="J40" s="9" t="str">
        <f>IF(H40&gt;600,"RTJ","RF")</f>
        <v>RF</v>
      </c>
      <c r="K40" s="8" t="str">
        <f>IF(H40&gt;=300,"Smooth","Serated")</f>
        <v>Smooth</v>
      </c>
      <c r="L40" s="7" t="s">
        <v>5</v>
      </c>
      <c r="M40" s="5" t="s">
        <v>20</v>
      </c>
      <c r="N40" s="7" t="s">
        <v>3</v>
      </c>
      <c r="O40" s="7" t="s">
        <v>2</v>
      </c>
      <c r="P40" s="6" t="s">
        <v>19</v>
      </c>
      <c r="Q40" s="5">
        <v>16</v>
      </c>
    </row>
    <row r="41" spans="2:17" x14ac:dyDescent="0.25">
      <c r="B41" s="7">
        <v>38</v>
      </c>
      <c r="C41" s="6" t="s">
        <v>49</v>
      </c>
      <c r="D41" s="4" t="s">
        <v>48</v>
      </c>
      <c r="E41" s="4" t="s">
        <v>16</v>
      </c>
      <c r="F41" s="4">
        <v>1</v>
      </c>
      <c r="G41" s="4">
        <v>12</v>
      </c>
      <c r="H41" s="10">
        <v>600</v>
      </c>
      <c r="I41" s="4" t="s">
        <v>47</v>
      </c>
      <c r="J41" s="9" t="str">
        <f>IF(H41&gt;600,"RTJ","RF")</f>
        <v>RF</v>
      </c>
      <c r="K41" s="8" t="str">
        <f>IF(H41&gt;=300,"Smooth","Serated")</f>
        <v>Smooth</v>
      </c>
      <c r="L41" s="7" t="s">
        <v>5</v>
      </c>
      <c r="M41" s="5" t="s">
        <v>4</v>
      </c>
      <c r="N41" s="7" t="s">
        <v>3</v>
      </c>
      <c r="O41" s="7" t="s">
        <v>2</v>
      </c>
      <c r="P41" s="6" t="s">
        <v>1</v>
      </c>
      <c r="Q41" s="5" t="s">
        <v>0</v>
      </c>
    </row>
    <row r="42" spans="2:17" x14ac:dyDescent="0.25">
      <c r="B42" s="7">
        <v>39</v>
      </c>
      <c r="C42" s="6" t="s">
        <v>18</v>
      </c>
      <c r="D42" s="4" t="s">
        <v>46</v>
      </c>
      <c r="E42" s="4" t="s">
        <v>7</v>
      </c>
      <c r="F42" s="4">
        <v>1</v>
      </c>
      <c r="G42" s="4">
        <v>8</v>
      </c>
      <c r="H42" s="10">
        <v>300</v>
      </c>
      <c r="I42" s="4" t="s">
        <v>6</v>
      </c>
      <c r="J42" s="9" t="str">
        <f>IF(H42&gt;600,"RTJ","RF")</f>
        <v>RF</v>
      </c>
      <c r="K42" s="8" t="str">
        <f>IF(H42&gt;=300,"Smooth","Serated")</f>
        <v>Smooth</v>
      </c>
      <c r="L42" s="7" t="s">
        <v>5</v>
      </c>
      <c r="M42" s="5" t="s">
        <v>15</v>
      </c>
      <c r="N42" s="7" t="s">
        <v>3</v>
      </c>
      <c r="O42" s="7" t="s">
        <v>2</v>
      </c>
      <c r="P42" s="6" t="s">
        <v>1</v>
      </c>
      <c r="Q42" s="5" t="s">
        <v>0</v>
      </c>
    </row>
    <row r="43" spans="2:17" x14ac:dyDescent="0.25">
      <c r="B43" s="7">
        <v>40</v>
      </c>
      <c r="C43" s="6" t="s">
        <v>18</v>
      </c>
      <c r="D43" s="4" t="s">
        <v>45</v>
      </c>
      <c r="E43" s="4" t="s">
        <v>27</v>
      </c>
      <c r="F43" s="4">
        <v>1</v>
      </c>
      <c r="G43" s="4">
        <v>2</v>
      </c>
      <c r="H43" s="10">
        <v>150</v>
      </c>
      <c r="I43" s="4" t="s">
        <v>6</v>
      </c>
      <c r="J43" s="9" t="str">
        <f>IF(H43&gt;600,"RTJ","RF")</f>
        <v>RF</v>
      </c>
      <c r="K43" s="8" t="str">
        <f>IF(H43&gt;=300,"Smooth","Serated")</f>
        <v>Serated</v>
      </c>
      <c r="L43" s="7" t="s">
        <v>5</v>
      </c>
      <c r="M43" s="5" t="s">
        <v>12</v>
      </c>
      <c r="N43" s="7" t="s">
        <v>3</v>
      </c>
      <c r="O43" s="7" t="s">
        <v>2</v>
      </c>
      <c r="P43" s="6" t="s">
        <v>1</v>
      </c>
      <c r="Q43" s="5" t="s">
        <v>0</v>
      </c>
    </row>
    <row r="44" spans="2:17" x14ac:dyDescent="0.25">
      <c r="B44" s="7">
        <v>41</v>
      </c>
      <c r="C44" s="6" t="s">
        <v>18</v>
      </c>
      <c r="D44" s="4" t="s">
        <v>44</v>
      </c>
      <c r="E44" s="4" t="s">
        <v>27</v>
      </c>
      <c r="F44" s="4">
        <v>2</v>
      </c>
      <c r="G44" s="4">
        <v>2</v>
      </c>
      <c r="H44" s="10">
        <v>300</v>
      </c>
      <c r="I44" s="4" t="s">
        <v>6</v>
      </c>
      <c r="J44" s="9" t="str">
        <f>IF(H44&gt;600,"RTJ","RF")</f>
        <v>RF</v>
      </c>
      <c r="K44" s="8" t="str">
        <f>IF(H44&gt;=300,"Smooth","Serated")</f>
        <v>Smooth</v>
      </c>
      <c r="L44" s="7" t="s">
        <v>5</v>
      </c>
      <c r="M44" s="5" t="s">
        <v>12</v>
      </c>
      <c r="N44" s="7" t="s">
        <v>3</v>
      </c>
      <c r="O44" s="7" t="s">
        <v>2</v>
      </c>
      <c r="P44" s="6" t="s">
        <v>1</v>
      </c>
      <c r="Q44" s="5" t="s">
        <v>0</v>
      </c>
    </row>
    <row r="45" spans="2:17" x14ac:dyDescent="0.25">
      <c r="B45" s="7">
        <v>42</v>
      </c>
      <c r="C45" s="6" t="s">
        <v>18</v>
      </c>
      <c r="D45" s="4" t="s">
        <v>43</v>
      </c>
      <c r="E45" s="4" t="s">
        <v>21</v>
      </c>
      <c r="F45" s="4">
        <v>1</v>
      </c>
      <c r="G45" s="4">
        <v>24</v>
      </c>
      <c r="H45" s="10">
        <v>900</v>
      </c>
      <c r="I45" s="4" t="s">
        <v>6</v>
      </c>
      <c r="J45" s="9" t="str">
        <f>IF(H45&gt;600,"RTJ","RF")</f>
        <v>RTJ</v>
      </c>
      <c r="K45" s="8" t="str">
        <f>IF(H45&gt;=300,"Smooth","Serated")</f>
        <v>Smooth</v>
      </c>
      <c r="L45" s="7" t="s">
        <v>5</v>
      </c>
      <c r="M45" s="5" t="s">
        <v>20</v>
      </c>
      <c r="N45" s="7" t="s">
        <v>3</v>
      </c>
      <c r="O45" s="7" t="s">
        <v>2</v>
      </c>
      <c r="P45" s="6" t="s">
        <v>19</v>
      </c>
      <c r="Q45" s="5">
        <v>16</v>
      </c>
    </row>
    <row r="46" spans="2:17" x14ac:dyDescent="0.25">
      <c r="B46" s="7">
        <v>43</v>
      </c>
      <c r="C46" s="6" t="s">
        <v>18</v>
      </c>
      <c r="D46" s="4" t="s">
        <v>42</v>
      </c>
      <c r="E46" s="4" t="s">
        <v>41</v>
      </c>
      <c r="F46" s="4">
        <v>1</v>
      </c>
      <c r="G46" s="4">
        <v>2</v>
      </c>
      <c r="H46" s="10">
        <v>150</v>
      </c>
      <c r="I46" s="4" t="s">
        <v>6</v>
      </c>
      <c r="J46" s="9" t="str">
        <f>IF(H46&gt;600,"RTJ","RF")</f>
        <v>RF</v>
      </c>
      <c r="K46" s="8" t="str">
        <f>IF(H46&gt;=300,"Smooth","Serated")</f>
        <v>Serated</v>
      </c>
      <c r="L46" s="7" t="s">
        <v>5</v>
      </c>
      <c r="M46" s="5" t="s">
        <v>12</v>
      </c>
      <c r="N46" s="7" t="s">
        <v>3</v>
      </c>
      <c r="O46" s="7" t="s">
        <v>2</v>
      </c>
      <c r="P46" s="6" t="s">
        <v>1</v>
      </c>
      <c r="Q46" s="5" t="s">
        <v>0</v>
      </c>
    </row>
    <row r="47" spans="2:17" x14ac:dyDescent="0.25">
      <c r="B47" s="7">
        <v>44</v>
      </c>
      <c r="C47" s="6" t="s">
        <v>18</v>
      </c>
      <c r="D47" s="4" t="s">
        <v>40</v>
      </c>
      <c r="E47" s="4" t="s">
        <v>39</v>
      </c>
      <c r="F47" s="4">
        <v>1</v>
      </c>
      <c r="G47" s="4" t="s">
        <v>38</v>
      </c>
      <c r="H47" s="10">
        <v>1500</v>
      </c>
      <c r="I47" s="4" t="s">
        <v>37</v>
      </c>
      <c r="J47" s="9" t="str">
        <f>IF(H47&gt;600,"RTJ","RF")</f>
        <v>RTJ</v>
      </c>
      <c r="K47" s="8" t="str">
        <f>IF(H47&gt;=300,"Smooth","Serated")</f>
        <v>Smooth</v>
      </c>
      <c r="L47" s="7" t="s">
        <v>5</v>
      </c>
      <c r="M47" s="5" t="s">
        <v>12</v>
      </c>
      <c r="N47" s="7" t="s">
        <v>3</v>
      </c>
      <c r="O47" s="7" t="s">
        <v>2</v>
      </c>
      <c r="P47" s="6" t="s">
        <v>1</v>
      </c>
      <c r="Q47" s="5" t="s">
        <v>0</v>
      </c>
    </row>
    <row r="48" spans="2:17" x14ac:dyDescent="0.25">
      <c r="B48" s="7">
        <v>45</v>
      </c>
      <c r="C48" s="6" t="s">
        <v>18</v>
      </c>
      <c r="D48" s="4" t="s">
        <v>36</v>
      </c>
      <c r="E48" s="11" t="s">
        <v>16</v>
      </c>
      <c r="F48" s="4">
        <v>2</v>
      </c>
      <c r="G48" s="4">
        <v>12</v>
      </c>
      <c r="H48" s="10">
        <v>1500</v>
      </c>
      <c r="I48" s="4" t="s">
        <v>6</v>
      </c>
      <c r="J48" s="9" t="str">
        <f>IF(H48&gt;600,"RTJ","RF")</f>
        <v>RTJ</v>
      </c>
      <c r="K48" s="8" t="str">
        <f>IF(H48&gt;=300,"Smooth","Serated")</f>
        <v>Smooth</v>
      </c>
      <c r="L48" s="7" t="s">
        <v>5</v>
      </c>
      <c r="M48" s="5" t="s">
        <v>4</v>
      </c>
      <c r="N48" s="7" t="s">
        <v>3</v>
      </c>
      <c r="O48" s="7" t="s">
        <v>2</v>
      </c>
      <c r="P48" s="6" t="s">
        <v>1</v>
      </c>
      <c r="Q48" s="5" t="s">
        <v>0</v>
      </c>
    </row>
    <row r="49" spans="2:17" x14ac:dyDescent="0.25">
      <c r="B49" s="7">
        <v>46</v>
      </c>
      <c r="C49" s="6" t="s">
        <v>18</v>
      </c>
      <c r="D49" s="4" t="s">
        <v>35</v>
      </c>
      <c r="E49" s="4" t="s">
        <v>7</v>
      </c>
      <c r="F49" s="4">
        <v>1</v>
      </c>
      <c r="G49" s="4">
        <v>8</v>
      </c>
      <c r="H49" s="10">
        <v>300</v>
      </c>
      <c r="I49" s="4" t="s">
        <v>6</v>
      </c>
      <c r="J49" s="9" t="str">
        <f>IF(H49&gt;600,"RTJ","RF")</f>
        <v>RF</v>
      </c>
      <c r="K49" s="8" t="str">
        <f>IF(H49&gt;=300,"Smooth","Serated")</f>
        <v>Smooth</v>
      </c>
      <c r="L49" s="7" t="s">
        <v>5</v>
      </c>
      <c r="M49" s="5" t="s">
        <v>15</v>
      </c>
      <c r="N49" s="7" t="s">
        <v>3</v>
      </c>
      <c r="O49" s="7" t="s">
        <v>2</v>
      </c>
      <c r="P49" s="6" t="s">
        <v>1</v>
      </c>
      <c r="Q49" s="5" t="s">
        <v>0</v>
      </c>
    </row>
    <row r="50" spans="2:17" x14ac:dyDescent="0.25">
      <c r="B50" s="7">
        <v>47</v>
      </c>
      <c r="C50" s="6" t="s">
        <v>18</v>
      </c>
      <c r="D50" s="4" t="s">
        <v>8</v>
      </c>
      <c r="E50" s="4" t="s">
        <v>27</v>
      </c>
      <c r="F50" s="4">
        <v>3</v>
      </c>
      <c r="G50" s="4">
        <v>2</v>
      </c>
      <c r="H50" s="10">
        <v>150</v>
      </c>
      <c r="I50" s="4" t="s">
        <v>6</v>
      </c>
      <c r="J50" s="9" t="str">
        <f>IF(H50&gt;600,"RTJ","RF")</f>
        <v>RF</v>
      </c>
      <c r="K50" s="8" t="str">
        <f>IF(H50&gt;=300,"Smooth","Serated")</f>
        <v>Serated</v>
      </c>
      <c r="L50" s="7" t="s">
        <v>5</v>
      </c>
      <c r="M50" s="5" t="s">
        <v>12</v>
      </c>
      <c r="N50" s="7" t="s">
        <v>3</v>
      </c>
      <c r="O50" s="7" t="s">
        <v>2</v>
      </c>
      <c r="P50" s="6" t="s">
        <v>1</v>
      </c>
      <c r="Q50" s="5" t="s">
        <v>0</v>
      </c>
    </row>
    <row r="51" spans="2:17" x14ac:dyDescent="0.25">
      <c r="B51" s="7">
        <v>48</v>
      </c>
      <c r="C51" s="6" t="s">
        <v>18</v>
      </c>
      <c r="D51" s="4" t="s">
        <v>24</v>
      </c>
      <c r="E51" s="4" t="s">
        <v>27</v>
      </c>
      <c r="F51" s="4">
        <v>3</v>
      </c>
      <c r="G51" s="4">
        <v>2</v>
      </c>
      <c r="H51" s="10">
        <v>1500</v>
      </c>
      <c r="I51" s="4" t="s">
        <v>6</v>
      </c>
      <c r="J51" s="9" t="str">
        <f>IF(H51&gt;600,"RTJ","RF")</f>
        <v>RTJ</v>
      </c>
      <c r="K51" s="8" t="str">
        <f>IF(H51&gt;=300,"Smooth","Serated")</f>
        <v>Smooth</v>
      </c>
      <c r="L51" s="7" t="s">
        <v>5</v>
      </c>
      <c r="M51" s="5" t="s">
        <v>12</v>
      </c>
      <c r="N51" s="7" t="s">
        <v>3</v>
      </c>
      <c r="O51" s="7" t="s">
        <v>2</v>
      </c>
      <c r="P51" s="6" t="s">
        <v>1</v>
      </c>
      <c r="Q51" s="5" t="s">
        <v>0</v>
      </c>
    </row>
    <row r="52" spans="2:17" x14ac:dyDescent="0.25">
      <c r="B52" s="7">
        <v>49</v>
      </c>
      <c r="C52" s="6" t="s">
        <v>18</v>
      </c>
      <c r="D52" s="4" t="s">
        <v>34</v>
      </c>
      <c r="E52" s="4" t="s">
        <v>21</v>
      </c>
      <c r="F52" s="4">
        <v>1</v>
      </c>
      <c r="G52" s="4" t="s">
        <v>33</v>
      </c>
      <c r="H52" s="10">
        <v>1500</v>
      </c>
      <c r="I52" s="4" t="s">
        <v>6</v>
      </c>
      <c r="J52" s="9" t="str">
        <f>IF(H52&gt;600,"RTJ","RF")</f>
        <v>RTJ</v>
      </c>
      <c r="K52" s="8" t="str">
        <f>IF(H52&gt;=300,"Smooth","Serated")</f>
        <v>Smooth</v>
      </c>
      <c r="L52" s="7" t="s">
        <v>5</v>
      </c>
      <c r="M52" s="5" t="s">
        <v>20</v>
      </c>
      <c r="N52" s="7" t="s">
        <v>3</v>
      </c>
      <c r="O52" s="7" t="s">
        <v>2</v>
      </c>
      <c r="P52" s="6" t="s">
        <v>1</v>
      </c>
      <c r="Q52" s="5" t="s">
        <v>0</v>
      </c>
    </row>
    <row r="53" spans="2:17" x14ac:dyDescent="0.25">
      <c r="B53" s="7">
        <v>50</v>
      </c>
      <c r="C53" s="6" t="s">
        <v>18</v>
      </c>
      <c r="D53" s="4" t="s">
        <v>32</v>
      </c>
      <c r="E53" s="4" t="s">
        <v>7</v>
      </c>
      <c r="F53" s="4">
        <v>1</v>
      </c>
      <c r="G53" s="4" t="s">
        <v>31</v>
      </c>
      <c r="H53" s="10">
        <v>1500</v>
      </c>
      <c r="I53" s="4" t="s">
        <v>6</v>
      </c>
      <c r="J53" s="9" t="str">
        <f>IF(H53&gt;600,"RTJ","RF")</f>
        <v>RTJ</v>
      </c>
      <c r="K53" s="8" t="str">
        <f>IF(H53&gt;=300,"Smooth","Serated")</f>
        <v>Smooth</v>
      </c>
      <c r="L53" s="7" t="s">
        <v>5</v>
      </c>
      <c r="M53" s="5" t="s">
        <v>30</v>
      </c>
      <c r="N53" s="7" t="s">
        <v>3</v>
      </c>
      <c r="O53" s="7" t="s">
        <v>2</v>
      </c>
      <c r="P53" s="6" t="s">
        <v>1</v>
      </c>
      <c r="Q53" s="5" t="s">
        <v>0</v>
      </c>
    </row>
    <row r="54" spans="2:17" x14ac:dyDescent="0.25">
      <c r="B54" s="7">
        <v>51</v>
      </c>
      <c r="C54" s="6" t="s">
        <v>18</v>
      </c>
      <c r="D54" s="4" t="s">
        <v>29</v>
      </c>
      <c r="E54" s="4" t="s">
        <v>27</v>
      </c>
      <c r="F54" s="4">
        <v>1</v>
      </c>
      <c r="G54" s="4">
        <v>2</v>
      </c>
      <c r="H54" s="10">
        <v>1500</v>
      </c>
      <c r="I54" s="4" t="s">
        <v>6</v>
      </c>
      <c r="J54" s="9" t="str">
        <f>IF(H54&gt;600,"RTJ","RF")</f>
        <v>RTJ</v>
      </c>
      <c r="K54" s="8" t="str">
        <f>IF(H54&gt;=300,"Smooth","Serated")</f>
        <v>Smooth</v>
      </c>
      <c r="L54" s="7" t="s">
        <v>5</v>
      </c>
      <c r="M54" s="5" t="s">
        <v>12</v>
      </c>
      <c r="N54" s="7" t="s">
        <v>3</v>
      </c>
      <c r="O54" s="7" t="s">
        <v>2</v>
      </c>
      <c r="P54" s="6" t="s">
        <v>1</v>
      </c>
      <c r="Q54" s="5" t="s">
        <v>0</v>
      </c>
    </row>
    <row r="55" spans="2:17" x14ac:dyDescent="0.25">
      <c r="B55" s="7">
        <v>52</v>
      </c>
      <c r="C55" s="6" t="s">
        <v>18</v>
      </c>
      <c r="D55" s="4" t="s">
        <v>28</v>
      </c>
      <c r="E55" s="4" t="s">
        <v>27</v>
      </c>
      <c r="F55" s="4">
        <v>2</v>
      </c>
      <c r="G55" s="4">
        <v>2</v>
      </c>
      <c r="H55" s="10">
        <v>1500</v>
      </c>
      <c r="I55" s="4" t="s">
        <v>6</v>
      </c>
      <c r="J55" s="9" t="str">
        <f>IF(H55&gt;600,"RTJ","RF")</f>
        <v>RTJ</v>
      </c>
      <c r="K55" s="8" t="str">
        <f>IF(H55&gt;=300,"Smooth","Serated")</f>
        <v>Smooth</v>
      </c>
      <c r="L55" s="7" t="s">
        <v>5</v>
      </c>
      <c r="M55" s="5" t="s">
        <v>12</v>
      </c>
      <c r="N55" s="7" t="s">
        <v>3</v>
      </c>
      <c r="O55" s="7" t="s">
        <v>2</v>
      </c>
      <c r="P55" s="6" t="s">
        <v>1</v>
      </c>
      <c r="Q55" s="5" t="s">
        <v>0</v>
      </c>
    </row>
    <row r="56" spans="2:17" x14ac:dyDescent="0.25">
      <c r="B56" s="7">
        <v>53</v>
      </c>
      <c r="C56" s="6" t="s">
        <v>18</v>
      </c>
      <c r="D56" s="4" t="s">
        <v>26</v>
      </c>
      <c r="E56" s="4" t="s">
        <v>21</v>
      </c>
      <c r="F56" s="4">
        <v>1</v>
      </c>
      <c r="G56" s="4">
        <v>24</v>
      </c>
      <c r="H56" s="10">
        <v>600</v>
      </c>
      <c r="I56" s="4" t="s">
        <v>6</v>
      </c>
      <c r="J56" s="9" t="str">
        <f>IF(H56&gt;600,"RTJ","RF")</f>
        <v>RF</v>
      </c>
      <c r="K56" s="8" t="str">
        <f>IF(H56&gt;=300,"Smooth","Serated")</f>
        <v>Smooth</v>
      </c>
      <c r="L56" s="7" t="s">
        <v>5</v>
      </c>
      <c r="M56" s="5" t="s">
        <v>20</v>
      </c>
      <c r="N56" s="7" t="s">
        <v>3</v>
      </c>
      <c r="O56" s="7" t="s">
        <v>2</v>
      </c>
      <c r="P56" s="6" t="s">
        <v>19</v>
      </c>
      <c r="Q56" s="5">
        <v>16</v>
      </c>
    </row>
    <row r="57" spans="2:17" x14ac:dyDescent="0.25">
      <c r="B57" s="7">
        <v>54</v>
      </c>
      <c r="C57" s="6" t="s">
        <v>18</v>
      </c>
      <c r="D57" s="4" t="s">
        <v>25</v>
      </c>
      <c r="E57" s="4" t="s">
        <v>16</v>
      </c>
      <c r="F57" s="4">
        <v>1</v>
      </c>
      <c r="G57" s="4">
        <v>12</v>
      </c>
      <c r="H57" s="10">
        <v>150</v>
      </c>
      <c r="I57" s="4" t="s">
        <v>6</v>
      </c>
      <c r="J57" s="9" t="str">
        <f>IF(H57&gt;600,"RTJ","RF")</f>
        <v>RF</v>
      </c>
      <c r="K57" s="8" t="str">
        <f>IF(H57&gt;=300,"Smooth","Serated")</f>
        <v>Serated</v>
      </c>
      <c r="L57" s="7" t="s">
        <v>5</v>
      </c>
      <c r="M57" s="5" t="s">
        <v>4</v>
      </c>
      <c r="N57" s="7" t="s">
        <v>3</v>
      </c>
      <c r="O57" s="7" t="s">
        <v>2</v>
      </c>
      <c r="P57" s="6" t="s">
        <v>1</v>
      </c>
      <c r="Q57" s="5" t="s">
        <v>0</v>
      </c>
    </row>
    <row r="58" spans="2:17" x14ac:dyDescent="0.25">
      <c r="B58" s="7">
        <v>55</v>
      </c>
      <c r="C58" s="6" t="s">
        <v>18</v>
      </c>
      <c r="D58" s="4" t="s">
        <v>24</v>
      </c>
      <c r="E58" s="4" t="s">
        <v>23</v>
      </c>
      <c r="F58" s="4">
        <v>3</v>
      </c>
      <c r="G58" s="4">
        <v>4</v>
      </c>
      <c r="H58" s="10">
        <v>300</v>
      </c>
      <c r="I58" s="4" t="s">
        <v>6</v>
      </c>
      <c r="J58" s="9" t="str">
        <f>IF(H58&gt;600,"RTJ","RF")</f>
        <v>RF</v>
      </c>
      <c r="K58" s="8" t="str">
        <f>IF(H58&gt;=300,"Smooth","Serated")</f>
        <v>Smooth</v>
      </c>
      <c r="L58" s="7" t="s">
        <v>5</v>
      </c>
      <c r="M58" s="5" t="s">
        <v>12</v>
      </c>
      <c r="N58" s="7" t="s">
        <v>3</v>
      </c>
      <c r="O58" s="7" t="s">
        <v>2</v>
      </c>
      <c r="P58" s="6" t="s">
        <v>1</v>
      </c>
      <c r="Q58" s="5" t="s">
        <v>0</v>
      </c>
    </row>
    <row r="59" spans="2:17" x14ac:dyDescent="0.25">
      <c r="B59" s="7">
        <v>56</v>
      </c>
      <c r="C59" s="6" t="s">
        <v>18</v>
      </c>
      <c r="D59" s="4" t="s">
        <v>22</v>
      </c>
      <c r="E59" s="4" t="s">
        <v>21</v>
      </c>
      <c r="F59" s="4">
        <v>1</v>
      </c>
      <c r="G59" s="4">
        <v>20</v>
      </c>
      <c r="H59" s="10">
        <v>300</v>
      </c>
      <c r="I59" s="4" t="s">
        <v>6</v>
      </c>
      <c r="J59" s="9" t="str">
        <f>IF(H59&gt;600,"RTJ","RF")</f>
        <v>RF</v>
      </c>
      <c r="K59" s="8" t="str">
        <f>IF(H59&gt;=300,"Smooth","Serated")</f>
        <v>Smooth</v>
      </c>
      <c r="L59" s="7" t="s">
        <v>5</v>
      </c>
      <c r="M59" s="5" t="s">
        <v>20</v>
      </c>
      <c r="N59" s="7" t="s">
        <v>3</v>
      </c>
      <c r="O59" s="7" t="s">
        <v>2</v>
      </c>
      <c r="P59" s="6" t="s">
        <v>19</v>
      </c>
      <c r="Q59" s="5">
        <v>16</v>
      </c>
    </row>
    <row r="60" spans="2:17" x14ac:dyDescent="0.25">
      <c r="B60" s="7">
        <v>57</v>
      </c>
      <c r="C60" s="6" t="s">
        <v>18</v>
      </c>
      <c r="D60" s="4" t="s">
        <v>17</v>
      </c>
      <c r="E60" s="4" t="s">
        <v>16</v>
      </c>
      <c r="F60" s="4">
        <v>2</v>
      </c>
      <c r="G60" s="4">
        <v>6</v>
      </c>
      <c r="H60" s="10">
        <v>900</v>
      </c>
      <c r="I60" s="4" t="s">
        <v>6</v>
      </c>
      <c r="J60" s="9" t="str">
        <f>IF(H60&gt;600,"RTJ","RF")</f>
        <v>RTJ</v>
      </c>
      <c r="K60" s="8" t="str">
        <f>IF(H60&gt;=300,"Smooth","Serated")</f>
        <v>Smooth</v>
      </c>
      <c r="L60" s="7" t="s">
        <v>5</v>
      </c>
      <c r="M60" s="5" t="s">
        <v>15</v>
      </c>
      <c r="N60" s="7" t="s">
        <v>3</v>
      </c>
      <c r="O60" s="7" t="s">
        <v>2</v>
      </c>
      <c r="P60" s="6" t="s">
        <v>1</v>
      </c>
      <c r="Q60" s="5" t="s">
        <v>0</v>
      </c>
    </row>
    <row r="61" spans="2:17" x14ac:dyDescent="0.25">
      <c r="B61" s="7">
        <v>58</v>
      </c>
      <c r="C61" s="6" t="s">
        <v>9</v>
      </c>
      <c r="D61" s="4" t="s">
        <v>14</v>
      </c>
      <c r="E61" s="4" t="s">
        <v>13</v>
      </c>
      <c r="F61" s="4">
        <v>1</v>
      </c>
      <c r="G61" s="4">
        <v>2</v>
      </c>
      <c r="H61" s="10">
        <v>300</v>
      </c>
      <c r="I61" s="4" t="s">
        <v>6</v>
      </c>
      <c r="J61" s="9" t="str">
        <f>IF(H61&gt;600,"RTJ","RF")</f>
        <v>RF</v>
      </c>
      <c r="K61" s="8" t="str">
        <f>IF(H61&gt;=300,"Smooth","Serated")</f>
        <v>Smooth</v>
      </c>
      <c r="L61" s="7" t="s">
        <v>5</v>
      </c>
      <c r="M61" s="5" t="s">
        <v>12</v>
      </c>
      <c r="N61" s="7" t="s">
        <v>3</v>
      </c>
      <c r="O61" s="7" t="s">
        <v>2</v>
      </c>
      <c r="P61" s="6" t="s">
        <v>1</v>
      </c>
      <c r="Q61" s="5" t="s">
        <v>0</v>
      </c>
    </row>
    <row r="62" spans="2:17" x14ac:dyDescent="0.25">
      <c r="B62" s="7">
        <v>59</v>
      </c>
      <c r="C62" s="6" t="s">
        <v>9</v>
      </c>
      <c r="D62" s="4" t="s">
        <v>11</v>
      </c>
      <c r="E62" s="4" t="s">
        <v>10</v>
      </c>
      <c r="F62" s="4">
        <v>1</v>
      </c>
      <c r="G62" s="4">
        <v>12</v>
      </c>
      <c r="H62" s="10">
        <v>150</v>
      </c>
      <c r="I62" s="4" t="s">
        <v>6</v>
      </c>
      <c r="J62" s="9" t="str">
        <f>IF(H62&gt;600,"RTJ","RF")</f>
        <v>RF</v>
      </c>
      <c r="K62" s="8" t="str">
        <f>IF(H62&gt;=300,"Smooth","Serated")</f>
        <v>Serated</v>
      </c>
      <c r="L62" s="7" t="s">
        <v>5</v>
      </c>
      <c r="M62" s="5" t="s">
        <v>4</v>
      </c>
      <c r="N62" s="7" t="s">
        <v>3</v>
      </c>
      <c r="O62" s="7" t="s">
        <v>2</v>
      </c>
      <c r="P62" s="6" t="s">
        <v>1</v>
      </c>
      <c r="Q62" s="5" t="s">
        <v>0</v>
      </c>
    </row>
    <row r="63" spans="2:17" x14ac:dyDescent="0.25">
      <c r="B63" s="7">
        <v>60</v>
      </c>
      <c r="C63" s="6" t="s">
        <v>9</v>
      </c>
      <c r="D63" s="4" t="s">
        <v>8</v>
      </c>
      <c r="E63" s="4" t="s">
        <v>7</v>
      </c>
      <c r="F63" s="4">
        <v>3</v>
      </c>
      <c r="G63" s="4">
        <v>10</v>
      </c>
      <c r="H63" s="10">
        <v>300</v>
      </c>
      <c r="I63" s="4" t="s">
        <v>6</v>
      </c>
      <c r="J63" s="9" t="str">
        <f>IF(H63&gt;600,"RTJ","RF")</f>
        <v>RF</v>
      </c>
      <c r="K63" s="8" t="str">
        <f>IF(H63&gt;=300,"Smooth","Serated")</f>
        <v>Smooth</v>
      </c>
      <c r="L63" s="7" t="s">
        <v>5</v>
      </c>
      <c r="M63" s="5" t="s">
        <v>4</v>
      </c>
      <c r="N63" s="7" t="s">
        <v>3</v>
      </c>
      <c r="O63" s="7" t="s">
        <v>2</v>
      </c>
      <c r="P63" s="6" t="s">
        <v>1</v>
      </c>
      <c r="Q63" s="5" t="s">
        <v>0</v>
      </c>
    </row>
    <row r="59837" spans="8:8" x14ac:dyDescent="0.25">
      <c r="H59837" s="4"/>
    </row>
  </sheetData>
  <sheetProtection formatCells="0" formatColumns="0" formatRows="0" autoFilter="0"/>
  <mergeCells count="16">
    <mergeCell ref="G2:G3"/>
    <mergeCell ref="B2:B3"/>
    <mergeCell ref="C2:C3"/>
    <mergeCell ref="D2:D3"/>
    <mergeCell ref="E2:E3"/>
    <mergeCell ref="F2:F3"/>
    <mergeCell ref="N2:N3"/>
    <mergeCell ref="O2:O3"/>
    <mergeCell ref="P2:P3"/>
    <mergeCell ref="Q2:Q3"/>
    <mergeCell ref="H2:H3"/>
    <mergeCell ref="I2:I3"/>
    <mergeCell ref="J2:J3"/>
    <mergeCell ref="K2:K3"/>
    <mergeCell ref="L2:L3"/>
    <mergeCell ref="M2:M3"/>
  </mergeCells>
  <printOptions horizontalCentered="1"/>
  <pageMargins left="0.6692913385826772" right="0" top="0.51181102362204722" bottom="0.74803149606299213" header="0.51181102362204722" footer="0.27559055118110237"/>
  <pageSetup paperSize="9" scale="10" fitToHeight="16" orientation="portrait" useFirstPageNumber="1" r:id="rId1"/>
  <headerFooter alignWithMargins="0">
    <oddFooter>&amp;C&amp;"Times New Roman,Bold"Page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3"/>
  <sheetViews>
    <sheetView workbookViewId="0">
      <selection activeCell="U9" sqref="U9"/>
    </sheetView>
  </sheetViews>
  <sheetFormatPr defaultRowHeight="15" x14ac:dyDescent="0.25"/>
  <cols>
    <col min="1" max="1" width="3.5703125" style="14" customWidth="1"/>
    <col min="2" max="2" width="4.5703125" style="13" bestFit="1" customWidth="1"/>
    <col min="3" max="3" width="5" style="13" bestFit="1" customWidth="1"/>
    <col min="4" max="4" width="8.5703125" style="13" bestFit="1" customWidth="1"/>
    <col min="5" max="5" width="10.42578125" style="13" bestFit="1" customWidth="1"/>
    <col min="6" max="6" width="7.85546875" style="13" bestFit="1" customWidth="1"/>
    <col min="7" max="7" width="11" style="13" bestFit="1" customWidth="1"/>
    <col min="8" max="8" width="10.42578125" style="13" bestFit="1" customWidth="1"/>
    <col min="9" max="9" width="2.28515625" style="14" customWidth="1"/>
    <col min="10" max="10" width="46.5703125" style="13" customWidth="1"/>
    <col min="11" max="256" width="9.140625" style="13"/>
    <col min="257" max="257" width="3.5703125" style="13" customWidth="1"/>
    <col min="258" max="258" width="4.5703125" style="13" bestFit="1" customWidth="1"/>
    <col min="259" max="259" width="5" style="13" bestFit="1" customWidth="1"/>
    <col min="260" max="260" width="8.5703125" style="13" bestFit="1" customWidth="1"/>
    <col min="261" max="261" width="10.42578125" style="13" bestFit="1" customWidth="1"/>
    <col min="262" max="262" width="7.85546875" style="13" bestFit="1" customWidth="1"/>
    <col min="263" max="263" width="11" style="13" bestFit="1" customWidth="1"/>
    <col min="264" max="264" width="10.42578125" style="13" bestFit="1" customWidth="1"/>
    <col min="265" max="265" width="2.28515625" style="13" customWidth="1"/>
    <col min="266" max="266" width="46.5703125" style="13" customWidth="1"/>
    <col min="267" max="512" width="9.140625" style="13"/>
    <col min="513" max="513" width="3.5703125" style="13" customWidth="1"/>
    <col min="514" max="514" width="4.5703125" style="13" bestFit="1" customWidth="1"/>
    <col min="515" max="515" width="5" style="13" bestFit="1" customWidth="1"/>
    <col min="516" max="516" width="8.5703125" style="13" bestFit="1" customWidth="1"/>
    <col min="517" max="517" width="10.42578125" style="13" bestFit="1" customWidth="1"/>
    <col min="518" max="518" width="7.85546875" style="13" bestFit="1" customWidth="1"/>
    <col min="519" max="519" width="11" style="13" bestFit="1" customWidth="1"/>
    <col min="520" max="520" width="10.42578125" style="13" bestFit="1" customWidth="1"/>
    <col min="521" max="521" width="2.28515625" style="13" customWidth="1"/>
    <col min="522" max="522" width="46.5703125" style="13" customWidth="1"/>
    <col min="523" max="768" width="9.140625" style="13"/>
    <col min="769" max="769" width="3.5703125" style="13" customWidth="1"/>
    <col min="770" max="770" width="4.5703125" style="13" bestFit="1" customWidth="1"/>
    <col min="771" max="771" width="5" style="13" bestFit="1" customWidth="1"/>
    <col min="772" max="772" width="8.5703125" style="13" bestFit="1" customWidth="1"/>
    <col min="773" max="773" width="10.42578125" style="13" bestFit="1" customWidth="1"/>
    <col min="774" max="774" width="7.85546875" style="13" bestFit="1" customWidth="1"/>
    <col min="775" max="775" width="11" style="13" bestFit="1" customWidth="1"/>
    <col min="776" max="776" width="10.42578125" style="13" bestFit="1" customWidth="1"/>
    <col min="777" max="777" width="2.28515625" style="13" customWidth="1"/>
    <col min="778" max="778" width="46.5703125" style="13" customWidth="1"/>
    <col min="779" max="1024" width="9.140625" style="13"/>
    <col min="1025" max="1025" width="3.5703125" style="13" customWidth="1"/>
    <col min="1026" max="1026" width="4.5703125" style="13" bestFit="1" customWidth="1"/>
    <col min="1027" max="1027" width="5" style="13" bestFit="1" customWidth="1"/>
    <col min="1028" max="1028" width="8.5703125" style="13" bestFit="1" customWidth="1"/>
    <col min="1029" max="1029" width="10.42578125" style="13" bestFit="1" customWidth="1"/>
    <col min="1030" max="1030" width="7.85546875" style="13" bestFit="1" customWidth="1"/>
    <col min="1031" max="1031" width="11" style="13" bestFit="1" customWidth="1"/>
    <col min="1032" max="1032" width="10.42578125" style="13" bestFit="1" customWidth="1"/>
    <col min="1033" max="1033" width="2.28515625" style="13" customWidth="1"/>
    <col min="1034" max="1034" width="46.5703125" style="13" customWidth="1"/>
    <col min="1035" max="1280" width="9.140625" style="13"/>
    <col min="1281" max="1281" width="3.5703125" style="13" customWidth="1"/>
    <col min="1282" max="1282" width="4.5703125" style="13" bestFit="1" customWidth="1"/>
    <col min="1283" max="1283" width="5" style="13" bestFit="1" customWidth="1"/>
    <col min="1284" max="1284" width="8.5703125" style="13" bestFit="1" customWidth="1"/>
    <col min="1285" max="1285" width="10.42578125" style="13" bestFit="1" customWidth="1"/>
    <col min="1286" max="1286" width="7.85546875" style="13" bestFit="1" customWidth="1"/>
    <col min="1287" max="1287" width="11" style="13" bestFit="1" customWidth="1"/>
    <col min="1288" max="1288" width="10.42578125" style="13" bestFit="1" customWidth="1"/>
    <col min="1289" max="1289" width="2.28515625" style="13" customWidth="1"/>
    <col min="1290" max="1290" width="46.5703125" style="13" customWidth="1"/>
    <col min="1291" max="1536" width="9.140625" style="13"/>
    <col min="1537" max="1537" width="3.5703125" style="13" customWidth="1"/>
    <col min="1538" max="1538" width="4.5703125" style="13" bestFit="1" customWidth="1"/>
    <col min="1539" max="1539" width="5" style="13" bestFit="1" customWidth="1"/>
    <col min="1540" max="1540" width="8.5703125" style="13" bestFit="1" customWidth="1"/>
    <col min="1541" max="1541" width="10.42578125" style="13" bestFit="1" customWidth="1"/>
    <col min="1542" max="1542" width="7.85546875" style="13" bestFit="1" customWidth="1"/>
    <col min="1543" max="1543" width="11" style="13" bestFit="1" customWidth="1"/>
    <col min="1544" max="1544" width="10.42578125" style="13" bestFit="1" customWidth="1"/>
    <col min="1545" max="1545" width="2.28515625" style="13" customWidth="1"/>
    <col min="1546" max="1546" width="46.5703125" style="13" customWidth="1"/>
    <col min="1547" max="1792" width="9.140625" style="13"/>
    <col min="1793" max="1793" width="3.5703125" style="13" customWidth="1"/>
    <col min="1794" max="1794" width="4.5703125" style="13" bestFit="1" customWidth="1"/>
    <col min="1795" max="1795" width="5" style="13" bestFit="1" customWidth="1"/>
    <col min="1796" max="1796" width="8.5703125" style="13" bestFit="1" customWidth="1"/>
    <col min="1797" max="1797" width="10.42578125" style="13" bestFit="1" customWidth="1"/>
    <col min="1798" max="1798" width="7.85546875" style="13" bestFit="1" customWidth="1"/>
    <col min="1799" max="1799" width="11" style="13" bestFit="1" customWidth="1"/>
    <col min="1800" max="1800" width="10.42578125" style="13" bestFit="1" customWidth="1"/>
    <col min="1801" max="1801" width="2.28515625" style="13" customWidth="1"/>
    <col min="1802" max="1802" width="46.5703125" style="13" customWidth="1"/>
    <col min="1803" max="2048" width="9.140625" style="13"/>
    <col min="2049" max="2049" width="3.5703125" style="13" customWidth="1"/>
    <col min="2050" max="2050" width="4.5703125" style="13" bestFit="1" customWidth="1"/>
    <col min="2051" max="2051" width="5" style="13" bestFit="1" customWidth="1"/>
    <col min="2052" max="2052" width="8.5703125" style="13" bestFit="1" customWidth="1"/>
    <col min="2053" max="2053" width="10.42578125" style="13" bestFit="1" customWidth="1"/>
    <col min="2054" max="2054" width="7.85546875" style="13" bestFit="1" customWidth="1"/>
    <col min="2055" max="2055" width="11" style="13" bestFit="1" customWidth="1"/>
    <col min="2056" max="2056" width="10.42578125" style="13" bestFit="1" customWidth="1"/>
    <col min="2057" max="2057" width="2.28515625" style="13" customWidth="1"/>
    <col min="2058" max="2058" width="46.5703125" style="13" customWidth="1"/>
    <col min="2059" max="2304" width="9.140625" style="13"/>
    <col min="2305" max="2305" width="3.5703125" style="13" customWidth="1"/>
    <col min="2306" max="2306" width="4.5703125" style="13" bestFit="1" customWidth="1"/>
    <col min="2307" max="2307" width="5" style="13" bestFit="1" customWidth="1"/>
    <col min="2308" max="2308" width="8.5703125" style="13" bestFit="1" customWidth="1"/>
    <col min="2309" max="2309" width="10.42578125" style="13" bestFit="1" customWidth="1"/>
    <col min="2310" max="2310" width="7.85546875" style="13" bestFit="1" customWidth="1"/>
    <col min="2311" max="2311" width="11" style="13" bestFit="1" customWidth="1"/>
    <col min="2312" max="2312" width="10.42578125" style="13" bestFit="1" customWidth="1"/>
    <col min="2313" max="2313" width="2.28515625" style="13" customWidth="1"/>
    <col min="2314" max="2314" width="46.5703125" style="13" customWidth="1"/>
    <col min="2315" max="2560" width="9.140625" style="13"/>
    <col min="2561" max="2561" width="3.5703125" style="13" customWidth="1"/>
    <col min="2562" max="2562" width="4.5703125" style="13" bestFit="1" customWidth="1"/>
    <col min="2563" max="2563" width="5" style="13" bestFit="1" customWidth="1"/>
    <col min="2564" max="2564" width="8.5703125" style="13" bestFit="1" customWidth="1"/>
    <col min="2565" max="2565" width="10.42578125" style="13" bestFit="1" customWidth="1"/>
    <col min="2566" max="2566" width="7.85546875" style="13" bestFit="1" customWidth="1"/>
    <col min="2567" max="2567" width="11" style="13" bestFit="1" customWidth="1"/>
    <col min="2568" max="2568" width="10.42578125" style="13" bestFit="1" customWidth="1"/>
    <col min="2569" max="2569" width="2.28515625" style="13" customWidth="1"/>
    <col min="2570" max="2570" width="46.5703125" style="13" customWidth="1"/>
    <col min="2571" max="2816" width="9.140625" style="13"/>
    <col min="2817" max="2817" width="3.5703125" style="13" customWidth="1"/>
    <col min="2818" max="2818" width="4.5703125" style="13" bestFit="1" customWidth="1"/>
    <col min="2819" max="2819" width="5" style="13" bestFit="1" customWidth="1"/>
    <col min="2820" max="2820" width="8.5703125" style="13" bestFit="1" customWidth="1"/>
    <col min="2821" max="2821" width="10.42578125" style="13" bestFit="1" customWidth="1"/>
    <col min="2822" max="2822" width="7.85546875" style="13" bestFit="1" customWidth="1"/>
    <col min="2823" max="2823" width="11" style="13" bestFit="1" customWidth="1"/>
    <col min="2824" max="2824" width="10.42578125" style="13" bestFit="1" customWidth="1"/>
    <col min="2825" max="2825" width="2.28515625" style="13" customWidth="1"/>
    <col min="2826" max="2826" width="46.5703125" style="13" customWidth="1"/>
    <col min="2827" max="3072" width="9.140625" style="13"/>
    <col min="3073" max="3073" width="3.5703125" style="13" customWidth="1"/>
    <col min="3074" max="3074" width="4.5703125" style="13" bestFit="1" customWidth="1"/>
    <col min="3075" max="3075" width="5" style="13" bestFit="1" customWidth="1"/>
    <col min="3076" max="3076" width="8.5703125" style="13" bestFit="1" customWidth="1"/>
    <col min="3077" max="3077" width="10.42578125" style="13" bestFit="1" customWidth="1"/>
    <col min="3078" max="3078" width="7.85546875" style="13" bestFit="1" customWidth="1"/>
    <col min="3079" max="3079" width="11" style="13" bestFit="1" customWidth="1"/>
    <col min="3080" max="3080" width="10.42578125" style="13" bestFit="1" customWidth="1"/>
    <col min="3081" max="3081" width="2.28515625" style="13" customWidth="1"/>
    <col min="3082" max="3082" width="46.5703125" style="13" customWidth="1"/>
    <col min="3083" max="3328" width="9.140625" style="13"/>
    <col min="3329" max="3329" width="3.5703125" style="13" customWidth="1"/>
    <col min="3330" max="3330" width="4.5703125" style="13" bestFit="1" customWidth="1"/>
    <col min="3331" max="3331" width="5" style="13" bestFit="1" customWidth="1"/>
    <col min="3332" max="3332" width="8.5703125" style="13" bestFit="1" customWidth="1"/>
    <col min="3333" max="3333" width="10.42578125" style="13" bestFit="1" customWidth="1"/>
    <col min="3334" max="3334" width="7.85546875" style="13" bestFit="1" customWidth="1"/>
    <col min="3335" max="3335" width="11" style="13" bestFit="1" customWidth="1"/>
    <col min="3336" max="3336" width="10.42578125" style="13" bestFit="1" customWidth="1"/>
    <col min="3337" max="3337" width="2.28515625" style="13" customWidth="1"/>
    <col min="3338" max="3338" width="46.5703125" style="13" customWidth="1"/>
    <col min="3339" max="3584" width="9.140625" style="13"/>
    <col min="3585" max="3585" width="3.5703125" style="13" customWidth="1"/>
    <col min="3586" max="3586" width="4.5703125" style="13" bestFit="1" customWidth="1"/>
    <col min="3587" max="3587" width="5" style="13" bestFit="1" customWidth="1"/>
    <col min="3588" max="3588" width="8.5703125" style="13" bestFit="1" customWidth="1"/>
    <col min="3589" max="3589" width="10.42578125" style="13" bestFit="1" customWidth="1"/>
    <col min="3590" max="3590" width="7.85546875" style="13" bestFit="1" customWidth="1"/>
    <col min="3591" max="3591" width="11" style="13" bestFit="1" customWidth="1"/>
    <col min="3592" max="3592" width="10.42578125" style="13" bestFit="1" customWidth="1"/>
    <col min="3593" max="3593" width="2.28515625" style="13" customWidth="1"/>
    <col min="3594" max="3594" width="46.5703125" style="13" customWidth="1"/>
    <col min="3595" max="3840" width="9.140625" style="13"/>
    <col min="3841" max="3841" width="3.5703125" style="13" customWidth="1"/>
    <col min="3842" max="3842" width="4.5703125" style="13" bestFit="1" customWidth="1"/>
    <col min="3843" max="3843" width="5" style="13" bestFit="1" customWidth="1"/>
    <col min="3844" max="3844" width="8.5703125" style="13" bestFit="1" customWidth="1"/>
    <col min="3845" max="3845" width="10.42578125" style="13" bestFit="1" customWidth="1"/>
    <col min="3846" max="3846" width="7.85546875" style="13" bestFit="1" customWidth="1"/>
    <col min="3847" max="3847" width="11" style="13" bestFit="1" customWidth="1"/>
    <col min="3848" max="3848" width="10.42578125" style="13" bestFit="1" customWidth="1"/>
    <col min="3849" max="3849" width="2.28515625" style="13" customWidth="1"/>
    <col min="3850" max="3850" width="46.5703125" style="13" customWidth="1"/>
    <col min="3851" max="4096" width="9.140625" style="13"/>
    <col min="4097" max="4097" width="3.5703125" style="13" customWidth="1"/>
    <col min="4098" max="4098" width="4.5703125" style="13" bestFit="1" customWidth="1"/>
    <col min="4099" max="4099" width="5" style="13" bestFit="1" customWidth="1"/>
    <col min="4100" max="4100" width="8.5703125" style="13" bestFit="1" customWidth="1"/>
    <col min="4101" max="4101" width="10.42578125" style="13" bestFit="1" customWidth="1"/>
    <col min="4102" max="4102" width="7.85546875" style="13" bestFit="1" customWidth="1"/>
    <col min="4103" max="4103" width="11" style="13" bestFit="1" customWidth="1"/>
    <col min="4104" max="4104" width="10.42578125" style="13" bestFit="1" customWidth="1"/>
    <col min="4105" max="4105" width="2.28515625" style="13" customWidth="1"/>
    <col min="4106" max="4106" width="46.5703125" style="13" customWidth="1"/>
    <col min="4107" max="4352" width="9.140625" style="13"/>
    <col min="4353" max="4353" width="3.5703125" style="13" customWidth="1"/>
    <col min="4354" max="4354" width="4.5703125" style="13" bestFit="1" customWidth="1"/>
    <col min="4355" max="4355" width="5" style="13" bestFit="1" customWidth="1"/>
    <col min="4356" max="4356" width="8.5703125" style="13" bestFit="1" customWidth="1"/>
    <col min="4357" max="4357" width="10.42578125" style="13" bestFit="1" customWidth="1"/>
    <col min="4358" max="4358" width="7.85546875" style="13" bestFit="1" customWidth="1"/>
    <col min="4359" max="4359" width="11" style="13" bestFit="1" customWidth="1"/>
    <col min="4360" max="4360" width="10.42578125" style="13" bestFit="1" customWidth="1"/>
    <col min="4361" max="4361" width="2.28515625" style="13" customWidth="1"/>
    <col min="4362" max="4362" width="46.5703125" style="13" customWidth="1"/>
    <col min="4363" max="4608" width="9.140625" style="13"/>
    <col min="4609" max="4609" width="3.5703125" style="13" customWidth="1"/>
    <col min="4610" max="4610" width="4.5703125" style="13" bestFit="1" customWidth="1"/>
    <col min="4611" max="4611" width="5" style="13" bestFit="1" customWidth="1"/>
    <col min="4612" max="4612" width="8.5703125" style="13" bestFit="1" customWidth="1"/>
    <col min="4613" max="4613" width="10.42578125" style="13" bestFit="1" customWidth="1"/>
    <col min="4614" max="4614" width="7.85546875" style="13" bestFit="1" customWidth="1"/>
    <col min="4615" max="4615" width="11" style="13" bestFit="1" customWidth="1"/>
    <col min="4616" max="4616" width="10.42578125" style="13" bestFit="1" customWidth="1"/>
    <col min="4617" max="4617" width="2.28515625" style="13" customWidth="1"/>
    <col min="4618" max="4618" width="46.5703125" style="13" customWidth="1"/>
    <col min="4619" max="4864" width="9.140625" style="13"/>
    <col min="4865" max="4865" width="3.5703125" style="13" customWidth="1"/>
    <col min="4866" max="4866" width="4.5703125" style="13" bestFit="1" customWidth="1"/>
    <col min="4867" max="4867" width="5" style="13" bestFit="1" customWidth="1"/>
    <col min="4868" max="4868" width="8.5703125" style="13" bestFit="1" customWidth="1"/>
    <col min="4869" max="4869" width="10.42578125" style="13" bestFit="1" customWidth="1"/>
    <col min="4870" max="4870" width="7.85546875" style="13" bestFit="1" customWidth="1"/>
    <col min="4871" max="4871" width="11" style="13" bestFit="1" customWidth="1"/>
    <col min="4872" max="4872" width="10.42578125" style="13" bestFit="1" customWidth="1"/>
    <col min="4873" max="4873" width="2.28515625" style="13" customWidth="1"/>
    <col min="4874" max="4874" width="46.5703125" style="13" customWidth="1"/>
    <col min="4875" max="5120" width="9.140625" style="13"/>
    <col min="5121" max="5121" width="3.5703125" style="13" customWidth="1"/>
    <col min="5122" max="5122" width="4.5703125" style="13" bestFit="1" customWidth="1"/>
    <col min="5123" max="5123" width="5" style="13" bestFit="1" customWidth="1"/>
    <col min="5124" max="5124" width="8.5703125" style="13" bestFit="1" customWidth="1"/>
    <col min="5125" max="5125" width="10.42578125" style="13" bestFit="1" customWidth="1"/>
    <col min="5126" max="5126" width="7.85546875" style="13" bestFit="1" customWidth="1"/>
    <col min="5127" max="5127" width="11" style="13" bestFit="1" customWidth="1"/>
    <col min="5128" max="5128" width="10.42578125" style="13" bestFit="1" customWidth="1"/>
    <col min="5129" max="5129" width="2.28515625" style="13" customWidth="1"/>
    <col min="5130" max="5130" width="46.5703125" style="13" customWidth="1"/>
    <col min="5131" max="5376" width="9.140625" style="13"/>
    <col min="5377" max="5377" width="3.5703125" style="13" customWidth="1"/>
    <col min="5378" max="5378" width="4.5703125" style="13" bestFit="1" customWidth="1"/>
    <col min="5379" max="5379" width="5" style="13" bestFit="1" customWidth="1"/>
    <col min="5380" max="5380" width="8.5703125" style="13" bestFit="1" customWidth="1"/>
    <col min="5381" max="5381" width="10.42578125" style="13" bestFit="1" customWidth="1"/>
    <col min="5382" max="5382" width="7.85546875" style="13" bestFit="1" customWidth="1"/>
    <col min="5383" max="5383" width="11" style="13" bestFit="1" customWidth="1"/>
    <col min="5384" max="5384" width="10.42578125" style="13" bestFit="1" customWidth="1"/>
    <col min="5385" max="5385" width="2.28515625" style="13" customWidth="1"/>
    <col min="5386" max="5386" width="46.5703125" style="13" customWidth="1"/>
    <col min="5387" max="5632" width="9.140625" style="13"/>
    <col min="5633" max="5633" width="3.5703125" style="13" customWidth="1"/>
    <col min="5634" max="5634" width="4.5703125" style="13" bestFit="1" customWidth="1"/>
    <col min="5635" max="5635" width="5" style="13" bestFit="1" customWidth="1"/>
    <col min="5636" max="5636" width="8.5703125" style="13" bestFit="1" customWidth="1"/>
    <col min="5637" max="5637" width="10.42578125" style="13" bestFit="1" customWidth="1"/>
    <col min="5638" max="5638" width="7.85546875" style="13" bestFit="1" customWidth="1"/>
    <col min="5639" max="5639" width="11" style="13" bestFit="1" customWidth="1"/>
    <col min="5640" max="5640" width="10.42578125" style="13" bestFit="1" customWidth="1"/>
    <col min="5641" max="5641" width="2.28515625" style="13" customWidth="1"/>
    <col min="5642" max="5642" width="46.5703125" style="13" customWidth="1"/>
    <col min="5643" max="5888" width="9.140625" style="13"/>
    <col min="5889" max="5889" width="3.5703125" style="13" customWidth="1"/>
    <col min="5890" max="5890" width="4.5703125" style="13" bestFit="1" customWidth="1"/>
    <col min="5891" max="5891" width="5" style="13" bestFit="1" customWidth="1"/>
    <col min="5892" max="5892" width="8.5703125" style="13" bestFit="1" customWidth="1"/>
    <col min="5893" max="5893" width="10.42578125" style="13" bestFit="1" customWidth="1"/>
    <col min="5894" max="5894" width="7.85546875" style="13" bestFit="1" customWidth="1"/>
    <col min="5895" max="5895" width="11" style="13" bestFit="1" customWidth="1"/>
    <col min="5896" max="5896" width="10.42578125" style="13" bestFit="1" customWidth="1"/>
    <col min="5897" max="5897" width="2.28515625" style="13" customWidth="1"/>
    <col min="5898" max="5898" width="46.5703125" style="13" customWidth="1"/>
    <col min="5899" max="6144" width="9.140625" style="13"/>
    <col min="6145" max="6145" width="3.5703125" style="13" customWidth="1"/>
    <col min="6146" max="6146" width="4.5703125" style="13" bestFit="1" customWidth="1"/>
    <col min="6147" max="6147" width="5" style="13" bestFit="1" customWidth="1"/>
    <col min="6148" max="6148" width="8.5703125" style="13" bestFit="1" customWidth="1"/>
    <col min="6149" max="6149" width="10.42578125" style="13" bestFit="1" customWidth="1"/>
    <col min="6150" max="6150" width="7.85546875" style="13" bestFit="1" customWidth="1"/>
    <col min="6151" max="6151" width="11" style="13" bestFit="1" customWidth="1"/>
    <col min="6152" max="6152" width="10.42578125" style="13" bestFit="1" customWidth="1"/>
    <col min="6153" max="6153" width="2.28515625" style="13" customWidth="1"/>
    <col min="6154" max="6154" width="46.5703125" style="13" customWidth="1"/>
    <col min="6155" max="6400" width="9.140625" style="13"/>
    <col min="6401" max="6401" width="3.5703125" style="13" customWidth="1"/>
    <col min="6402" max="6402" width="4.5703125" style="13" bestFit="1" customWidth="1"/>
    <col min="6403" max="6403" width="5" style="13" bestFit="1" customWidth="1"/>
    <col min="6404" max="6404" width="8.5703125" style="13" bestFit="1" customWidth="1"/>
    <col min="6405" max="6405" width="10.42578125" style="13" bestFit="1" customWidth="1"/>
    <col min="6406" max="6406" width="7.85546875" style="13" bestFit="1" customWidth="1"/>
    <col min="6407" max="6407" width="11" style="13" bestFit="1" customWidth="1"/>
    <col min="6408" max="6408" width="10.42578125" style="13" bestFit="1" customWidth="1"/>
    <col min="6409" max="6409" width="2.28515625" style="13" customWidth="1"/>
    <col min="6410" max="6410" width="46.5703125" style="13" customWidth="1"/>
    <col min="6411" max="6656" width="9.140625" style="13"/>
    <col min="6657" max="6657" width="3.5703125" style="13" customWidth="1"/>
    <col min="6658" max="6658" width="4.5703125" style="13" bestFit="1" customWidth="1"/>
    <col min="6659" max="6659" width="5" style="13" bestFit="1" customWidth="1"/>
    <col min="6660" max="6660" width="8.5703125" style="13" bestFit="1" customWidth="1"/>
    <col min="6661" max="6661" width="10.42578125" style="13" bestFit="1" customWidth="1"/>
    <col min="6662" max="6662" width="7.85546875" style="13" bestFit="1" customWidth="1"/>
    <col min="6663" max="6663" width="11" style="13" bestFit="1" customWidth="1"/>
    <col min="6664" max="6664" width="10.42578125" style="13" bestFit="1" customWidth="1"/>
    <col min="6665" max="6665" width="2.28515625" style="13" customWidth="1"/>
    <col min="6666" max="6666" width="46.5703125" style="13" customWidth="1"/>
    <col min="6667" max="6912" width="9.140625" style="13"/>
    <col min="6913" max="6913" width="3.5703125" style="13" customWidth="1"/>
    <col min="6914" max="6914" width="4.5703125" style="13" bestFit="1" customWidth="1"/>
    <col min="6915" max="6915" width="5" style="13" bestFit="1" customWidth="1"/>
    <col min="6916" max="6916" width="8.5703125" style="13" bestFit="1" customWidth="1"/>
    <col min="6917" max="6917" width="10.42578125" style="13" bestFit="1" customWidth="1"/>
    <col min="6918" max="6918" width="7.85546875" style="13" bestFit="1" customWidth="1"/>
    <col min="6919" max="6919" width="11" style="13" bestFit="1" customWidth="1"/>
    <col min="6920" max="6920" width="10.42578125" style="13" bestFit="1" customWidth="1"/>
    <col min="6921" max="6921" width="2.28515625" style="13" customWidth="1"/>
    <col min="6922" max="6922" width="46.5703125" style="13" customWidth="1"/>
    <col min="6923" max="7168" width="9.140625" style="13"/>
    <col min="7169" max="7169" width="3.5703125" style="13" customWidth="1"/>
    <col min="7170" max="7170" width="4.5703125" style="13" bestFit="1" customWidth="1"/>
    <col min="7171" max="7171" width="5" style="13" bestFit="1" customWidth="1"/>
    <col min="7172" max="7172" width="8.5703125" style="13" bestFit="1" customWidth="1"/>
    <col min="7173" max="7173" width="10.42578125" style="13" bestFit="1" customWidth="1"/>
    <col min="7174" max="7174" width="7.85546875" style="13" bestFit="1" customWidth="1"/>
    <col min="7175" max="7175" width="11" style="13" bestFit="1" customWidth="1"/>
    <col min="7176" max="7176" width="10.42578125" style="13" bestFit="1" customWidth="1"/>
    <col min="7177" max="7177" width="2.28515625" style="13" customWidth="1"/>
    <col min="7178" max="7178" width="46.5703125" style="13" customWidth="1"/>
    <col min="7179" max="7424" width="9.140625" style="13"/>
    <col min="7425" max="7425" width="3.5703125" style="13" customWidth="1"/>
    <col min="7426" max="7426" width="4.5703125" style="13" bestFit="1" customWidth="1"/>
    <col min="7427" max="7427" width="5" style="13" bestFit="1" customWidth="1"/>
    <col min="7428" max="7428" width="8.5703125" style="13" bestFit="1" customWidth="1"/>
    <col min="7429" max="7429" width="10.42578125" style="13" bestFit="1" customWidth="1"/>
    <col min="7430" max="7430" width="7.85546875" style="13" bestFit="1" customWidth="1"/>
    <col min="7431" max="7431" width="11" style="13" bestFit="1" customWidth="1"/>
    <col min="7432" max="7432" width="10.42578125" style="13" bestFit="1" customWidth="1"/>
    <col min="7433" max="7433" width="2.28515625" style="13" customWidth="1"/>
    <col min="7434" max="7434" width="46.5703125" style="13" customWidth="1"/>
    <col min="7435" max="7680" width="9.140625" style="13"/>
    <col min="7681" max="7681" width="3.5703125" style="13" customWidth="1"/>
    <col min="7682" max="7682" width="4.5703125" style="13" bestFit="1" customWidth="1"/>
    <col min="7683" max="7683" width="5" style="13" bestFit="1" customWidth="1"/>
    <col min="7684" max="7684" width="8.5703125" style="13" bestFit="1" customWidth="1"/>
    <col min="7685" max="7685" width="10.42578125" style="13" bestFit="1" customWidth="1"/>
    <col min="7686" max="7686" width="7.85546875" style="13" bestFit="1" customWidth="1"/>
    <col min="7687" max="7687" width="11" style="13" bestFit="1" customWidth="1"/>
    <col min="7688" max="7688" width="10.42578125" style="13" bestFit="1" customWidth="1"/>
    <col min="7689" max="7689" width="2.28515625" style="13" customWidth="1"/>
    <col min="7690" max="7690" width="46.5703125" style="13" customWidth="1"/>
    <col min="7691" max="7936" width="9.140625" style="13"/>
    <col min="7937" max="7937" width="3.5703125" style="13" customWidth="1"/>
    <col min="7938" max="7938" width="4.5703125" style="13" bestFit="1" customWidth="1"/>
    <col min="7939" max="7939" width="5" style="13" bestFit="1" customWidth="1"/>
    <col min="7940" max="7940" width="8.5703125" style="13" bestFit="1" customWidth="1"/>
    <col min="7941" max="7941" width="10.42578125" style="13" bestFit="1" customWidth="1"/>
    <col min="7942" max="7942" width="7.85546875" style="13" bestFit="1" customWidth="1"/>
    <col min="7943" max="7943" width="11" style="13" bestFit="1" customWidth="1"/>
    <col min="7944" max="7944" width="10.42578125" style="13" bestFit="1" customWidth="1"/>
    <col min="7945" max="7945" width="2.28515625" style="13" customWidth="1"/>
    <col min="7946" max="7946" width="46.5703125" style="13" customWidth="1"/>
    <col min="7947" max="8192" width="9.140625" style="13"/>
    <col min="8193" max="8193" width="3.5703125" style="13" customWidth="1"/>
    <col min="8194" max="8194" width="4.5703125" style="13" bestFit="1" customWidth="1"/>
    <col min="8195" max="8195" width="5" style="13" bestFit="1" customWidth="1"/>
    <col min="8196" max="8196" width="8.5703125" style="13" bestFit="1" customWidth="1"/>
    <col min="8197" max="8197" width="10.42578125" style="13" bestFit="1" customWidth="1"/>
    <col min="8198" max="8198" width="7.85546875" style="13" bestFit="1" customWidth="1"/>
    <col min="8199" max="8199" width="11" style="13" bestFit="1" customWidth="1"/>
    <col min="8200" max="8200" width="10.42578125" style="13" bestFit="1" customWidth="1"/>
    <col min="8201" max="8201" width="2.28515625" style="13" customWidth="1"/>
    <col min="8202" max="8202" width="46.5703125" style="13" customWidth="1"/>
    <col min="8203" max="8448" width="9.140625" style="13"/>
    <col min="8449" max="8449" width="3.5703125" style="13" customWidth="1"/>
    <col min="8450" max="8450" width="4.5703125" style="13" bestFit="1" customWidth="1"/>
    <col min="8451" max="8451" width="5" style="13" bestFit="1" customWidth="1"/>
    <col min="8452" max="8452" width="8.5703125" style="13" bestFit="1" customWidth="1"/>
    <col min="8453" max="8453" width="10.42578125" style="13" bestFit="1" customWidth="1"/>
    <col min="8454" max="8454" width="7.85546875" style="13" bestFit="1" customWidth="1"/>
    <col min="8455" max="8455" width="11" style="13" bestFit="1" customWidth="1"/>
    <col min="8456" max="8456" width="10.42578125" style="13" bestFit="1" customWidth="1"/>
    <col min="8457" max="8457" width="2.28515625" style="13" customWidth="1"/>
    <col min="8458" max="8458" width="46.5703125" style="13" customWidth="1"/>
    <col min="8459" max="8704" width="9.140625" style="13"/>
    <col min="8705" max="8705" width="3.5703125" style="13" customWidth="1"/>
    <col min="8706" max="8706" width="4.5703125" style="13" bestFit="1" customWidth="1"/>
    <col min="8707" max="8707" width="5" style="13" bestFit="1" customWidth="1"/>
    <col min="8708" max="8708" width="8.5703125" style="13" bestFit="1" customWidth="1"/>
    <col min="8709" max="8709" width="10.42578125" style="13" bestFit="1" customWidth="1"/>
    <col min="8710" max="8710" width="7.85546875" style="13" bestFit="1" customWidth="1"/>
    <col min="8711" max="8711" width="11" style="13" bestFit="1" customWidth="1"/>
    <col min="8712" max="8712" width="10.42578125" style="13" bestFit="1" customWidth="1"/>
    <col min="8713" max="8713" width="2.28515625" style="13" customWidth="1"/>
    <col min="8714" max="8714" width="46.5703125" style="13" customWidth="1"/>
    <col min="8715" max="8960" width="9.140625" style="13"/>
    <col min="8961" max="8961" width="3.5703125" style="13" customWidth="1"/>
    <col min="8962" max="8962" width="4.5703125" style="13" bestFit="1" customWidth="1"/>
    <col min="8963" max="8963" width="5" style="13" bestFit="1" customWidth="1"/>
    <col min="8964" max="8964" width="8.5703125" style="13" bestFit="1" customWidth="1"/>
    <col min="8965" max="8965" width="10.42578125" style="13" bestFit="1" customWidth="1"/>
    <col min="8966" max="8966" width="7.85546875" style="13" bestFit="1" customWidth="1"/>
    <col min="8967" max="8967" width="11" style="13" bestFit="1" customWidth="1"/>
    <col min="8968" max="8968" width="10.42578125" style="13" bestFit="1" customWidth="1"/>
    <col min="8969" max="8969" width="2.28515625" style="13" customWidth="1"/>
    <col min="8970" max="8970" width="46.5703125" style="13" customWidth="1"/>
    <col min="8971" max="9216" width="9.140625" style="13"/>
    <col min="9217" max="9217" width="3.5703125" style="13" customWidth="1"/>
    <col min="9218" max="9218" width="4.5703125" style="13" bestFit="1" customWidth="1"/>
    <col min="9219" max="9219" width="5" style="13" bestFit="1" customWidth="1"/>
    <col min="9220" max="9220" width="8.5703125" style="13" bestFit="1" customWidth="1"/>
    <col min="9221" max="9221" width="10.42578125" style="13" bestFit="1" customWidth="1"/>
    <col min="9222" max="9222" width="7.85546875" style="13" bestFit="1" customWidth="1"/>
    <col min="9223" max="9223" width="11" style="13" bestFit="1" customWidth="1"/>
    <col min="9224" max="9224" width="10.42578125" style="13" bestFit="1" customWidth="1"/>
    <col min="9225" max="9225" width="2.28515625" style="13" customWidth="1"/>
    <col min="9226" max="9226" width="46.5703125" style="13" customWidth="1"/>
    <col min="9227" max="9472" width="9.140625" style="13"/>
    <col min="9473" max="9473" width="3.5703125" style="13" customWidth="1"/>
    <col min="9474" max="9474" width="4.5703125" style="13" bestFit="1" customWidth="1"/>
    <col min="9475" max="9475" width="5" style="13" bestFit="1" customWidth="1"/>
    <col min="9476" max="9476" width="8.5703125" style="13" bestFit="1" customWidth="1"/>
    <col min="9477" max="9477" width="10.42578125" style="13" bestFit="1" customWidth="1"/>
    <col min="9478" max="9478" width="7.85546875" style="13" bestFit="1" customWidth="1"/>
    <col min="9479" max="9479" width="11" style="13" bestFit="1" customWidth="1"/>
    <col min="9480" max="9480" width="10.42578125" style="13" bestFit="1" customWidth="1"/>
    <col min="9481" max="9481" width="2.28515625" style="13" customWidth="1"/>
    <col min="9482" max="9482" width="46.5703125" style="13" customWidth="1"/>
    <col min="9483" max="9728" width="9.140625" style="13"/>
    <col min="9729" max="9729" width="3.5703125" style="13" customWidth="1"/>
    <col min="9730" max="9730" width="4.5703125" style="13" bestFit="1" customWidth="1"/>
    <col min="9731" max="9731" width="5" style="13" bestFit="1" customWidth="1"/>
    <col min="9732" max="9732" width="8.5703125" style="13" bestFit="1" customWidth="1"/>
    <col min="9733" max="9733" width="10.42578125" style="13" bestFit="1" customWidth="1"/>
    <col min="9734" max="9734" width="7.85546875" style="13" bestFit="1" customWidth="1"/>
    <col min="9735" max="9735" width="11" style="13" bestFit="1" customWidth="1"/>
    <col min="9736" max="9736" width="10.42578125" style="13" bestFit="1" customWidth="1"/>
    <col min="9737" max="9737" width="2.28515625" style="13" customWidth="1"/>
    <col min="9738" max="9738" width="46.5703125" style="13" customWidth="1"/>
    <col min="9739" max="9984" width="9.140625" style="13"/>
    <col min="9985" max="9985" width="3.5703125" style="13" customWidth="1"/>
    <col min="9986" max="9986" width="4.5703125" style="13" bestFit="1" customWidth="1"/>
    <col min="9987" max="9987" width="5" style="13" bestFit="1" customWidth="1"/>
    <col min="9988" max="9988" width="8.5703125" style="13" bestFit="1" customWidth="1"/>
    <col min="9989" max="9989" width="10.42578125" style="13" bestFit="1" customWidth="1"/>
    <col min="9990" max="9990" width="7.85546875" style="13" bestFit="1" customWidth="1"/>
    <col min="9991" max="9991" width="11" style="13" bestFit="1" customWidth="1"/>
    <col min="9992" max="9992" width="10.42578125" style="13" bestFit="1" customWidth="1"/>
    <col min="9993" max="9993" width="2.28515625" style="13" customWidth="1"/>
    <col min="9994" max="9994" width="46.5703125" style="13" customWidth="1"/>
    <col min="9995" max="10240" width="9.140625" style="13"/>
    <col min="10241" max="10241" width="3.5703125" style="13" customWidth="1"/>
    <col min="10242" max="10242" width="4.5703125" style="13" bestFit="1" customWidth="1"/>
    <col min="10243" max="10243" width="5" style="13" bestFit="1" customWidth="1"/>
    <col min="10244" max="10244" width="8.5703125" style="13" bestFit="1" customWidth="1"/>
    <col min="10245" max="10245" width="10.42578125" style="13" bestFit="1" customWidth="1"/>
    <col min="10246" max="10246" width="7.85546875" style="13" bestFit="1" customWidth="1"/>
    <col min="10247" max="10247" width="11" style="13" bestFit="1" customWidth="1"/>
    <col min="10248" max="10248" width="10.42578125" style="13" bestFit="1" customWidth="1"/>
    <col min="10249" max="10249" width="2.28515625" style="13" customWidth="1"/>
    <col min="10250" max="10250" width="46.5703125" style="13" customWidth="1"/>
    <col min="10251" max="10496" width="9.140625" style="13"/>
    <col min="10497" max="10497" width="3.5703125" style="13" customWidth="1"/>
    <col min="10498" max="10498" width="4.5703125" style="13" bestFit="1" customWidth="1"/>
    <col min="10499" max="10499" width="5" style="13" bestFit="1" customWidth="1"/>
    <col min="10500" max="10500" width="8.5703125" style="13" bestFit="1" customWidth="1"/>
    <col min="10501" max="10501" width="10.42578125" style="13" bestFit="1" customWidth="1"/>
    <col min="10502" max="10502" width="7.85546875" style="13" bestFit="1" customWidth="1"/>
    <col min="10503" max="10503" width="11" style="13" bestFit="1" customWidth="1"/>
    <col min="10504" max="10504" width="10.42578125" style="13" bestFit="1" customWidth="1"/>
    <col min="10505" max="10505" width="2.28515625" style="13" customWidth="1"/>
    <col min="10506" max="10506" width="46.5703125" style="13" customWidth="1"/>
    <col min="10507" max="10752" width="9.140625" style="13"/>
    <col min="10753" max="10753" width="3.5703125" style="13" customWidth="1"/>
    <col min="10754" max="10754" width="4.5703125" style="13" bestFit="1" customWidth="1"/>
    <col min="10755" max="10755" width="5" style="13" bestFit="1" customWidth="1"/>
    <col min="10756" max="10756" width="8.5703125" style="13" bestFit="1" customWidth="1"/>
    <col min="10757" max="10757" width="10.42578125" style="13" bestFit="1" customWidth="1"/>
    <col min="10758" max="10758" width="7.85546875" style="13" bestFit="1" customWidth="1"/>
    <col min="10759" max="10759" width="11" style="13" bestFit="1" customWidth="1"/>
    <col min="10760" max="10760" width="10.42578125" style="13" bestFit="1" customWidth="1"/>
    <col min="10761" max="10761" width="2.28515625" style="13" customWidth="1"/>
    <col min="10762" max="10762" width="46.5703125" style="13" customWidth="1"/>
    <col min="10763" max="11008" width="9.140625" style="13"/>
    <col min="11009" max="11009" width="3.5703125" style="13" customWidth="1"/>
    <col min="11010" max="11010" width="4.5703125" style="13" bestFit="1" customWidth="1"/>
    <col min="11011" max="11011" width="5" style="13" bestFit="1" customWidth="1"/>
    <col min="11012" max="11012" width="8.5703125" style="13" bestFit="1" customWidth="1"/>
    <col min="11013" max="11013" width="10.42578125" style="13" bestFit="1" customWidth="1"/>
    <col min="11014" max="11014" width="7.85546875" style="13" bestFit="1" customWidth="1"/>
    <col min="11015" max="11015" width="11" style="13" bestFit="1" customWidth="1"/>
    <col min="11016" max="11016" width="10.42578125" style="13" bestFit="1" customWidth="1"/>
    <col min="11017" max="11017" width="2.28515625" style="13" customWidth="1"/>
    <col min="11018" max="11018" width="46.5703125" style="13" customWidth="1"/>
    <col min="11019" max="11264" width="9.140625" style="13"/>
    <col min="11265" max="11265" width="3.5703125" style="13" customWidth="1"/>
    <col min="11266" max="11266" width="4.5703125" style="13" bestFit="1" customWidth="1"/>
    <col min="11267" max="11267" width="5" style="13" bestFit="1" customWidth="1"/>
    <col min="11268" max="11268" width="8.5703125" style="13" bestFit="1" customWidth="1"/>
    <col min="11269" max="11269" width="10.42578125" style="13" bestFit="1" customWidth="1"/>
    <col min="11270" max="11270" width="7.85546875" style="13" bestFit="1" customWidth="1"/>
    <col min="11271" max="11271" width="11" style="13" bestFit="1" customWidth="1"/>
    <col min="11272" max="11272" width="10.42578125" style="13" bestFit="1" customWidth="1"/>
    <col min="11273" max="11273" width="2.28515625" style="13" customWidth="1"/>
    <col min="11274" max="11274" width="46.5703125" style="13" customWidth="1"/>
    <col min="11275" max="11520" width="9.140625" style="13"/>
    <col min="11521" max="11521" width="3.5703125" style="13" customWidth="1"/>
    <col min="11522" max="11522" width="4.5703125" style="13" bestFit="1" customWidth="1"/>
    <col min="11523" max="11523" width="5" style="13" bestFit="1" customWidth="1"/>
    <col min="11524" max="11524" width="8.5703125" style="13" bestFit="1" customWidth="1"/>
    <col min="11525" max="11525" width="10.42578125" style="13" bestFit="1" customWidth="1"/>
    <col min="11526" max="11526" width="7.85546875" style="13" bestFit="1" customWidth="1"/>
    <col min="11527" max="11527" width="11" style="13" bestFit="1" customWidth="1"/>
    <col min="11528" max="11528" width="10.42578125" style="13" bestFit="1" customWidth="1"/>
    <col min="11529" max="11529" width="2.28515625" style="13" customWidth="1"/>
    <col min="11530" max="11530" width="46.5703125" style="13" customWidth="1"/>
    <col min="11531" max="11776" width="9.140625" style="13"/>
    <col min="11777" max="11777" width="3.5703125" style="13" customWidth="1"/>
    <col min="11778" max="11778" width="4.5703125" style="13" bestFit="1" customWidth="1"/>
    <col min="11779" max="11779" width="5" style="13" bestFit="1" customWidth="1"/>
    <col min="11780" max="11780" width="8.5703125" style="13" bestFit="1" customWidth="1"/>
    <col min="11781" max="11781" width="10.42578125" style="13" bestFit="1" customWidth="1"/>
    <col min="11782" max="11782" width="7.85546875" style="13" bestFit="1" customWidth="1"/>
    <col min="11783" max="11783" width="11" style="13" bestFit="1" customWidth="1"/>
    <col min="11784" max="11784" width="10.42578125" style="13" bestFit="1" customWidth="1"/>
    <col min="11785" max="11785" width="2.28515625" style="13" customWidth="1"/>
    <col min="11786" max="11786" width="46.5703125" style="13" customWidth="1"/>
    <col min="11787" max="12032" width="9.140625" style="13"/>
    <col min="12033" max="12033" width="3.5703125" style="13" customWidth="1"/>
    <col min="12034" max="12034" width="4.5703125" style="13" bestFit="1" customWidth="1"/>
    <col min="12035" max="12035" width="5" style="13" bestFit="1" customWidth="1"/>
    <col min="12036" max="12036" width="8.5703125" style="13" bestFit="1" customWidth="1"/>
    <col min="12037" max="12037" width="10.42578125" style="13" bestFit="1" customWidth="1"/>
    <col min="12038" max="12038" width="7.85546875" style="13" bestFit="1" customWidth="1"/>
    <col min="12039" max="12039" width="11" style="13" bestFit="1" customWidth="1"/>
    <col min="12040" max="12040" width="10.42578125" style="13" bestFit="1" customWidth="1"/>
    <col min="12041" max="12041" width="2.28515625" style="13" customWidth="1"/>
    <col min="12042" max="12042" width="46.5703125" style="13" customWidth="1"/>
    <col min="12043" max="12288" width="9.140625" style="13"/>
    <col min="12289" max="12289" width="3.5703125" style="13" customWidth="1"/>
    <col min="12290" max="12290" width="4.5703125" style="13" bestFit="1" customWidth="1"/>
    <col min="12291" max="12291" width="5" style="13" bestFit="1" customWidth="1"/>
    <col min="12292" max="12292" width="8.5703125" style="13" bestFit="1" customWidth="1"/>
    <col min="12293" max="12293" width="10.42578125" style="13" bestFit="1" customWidth="1"/>
    <col min="12294" max="12294" width="7.85546875" style="13" bestFit="1" customWidth="1"/>
    <col min="12295" max="12295" width="11" style="13" bestFit="1" customWidth="1"/>
    <col min="12296" max="12296" width="10.42578125" style="13" bestFit="1" customWidth="1"/>
    <col min="12297" max="12297" width="2.28515625" style="13" customWidth="1"/>
    <col min="12298" max="12298" width="46.5703125" style="13" customWidth="1"/>
    <col min="12299" max="12544" width="9.140625" style="13"/>
    <col min="12545" max="12545" width="3.5703125" style="13" customWidth="1"/>
    <col min="12546" max="12546" width="4.5703125" style="13" bestFit="1" customWidth="1"/>
    <col min="12547" max="12547" width="5" style="13" bestFit="1" customWidth="1"/>
    <col min="12548" max="12548" width="8.5703125" style="13" bestFit="1" customWidth="1"/>
    <col min="12549" max="12549" width="10.42578125" style="13" bestFit="1" customWidth="1"/>
    <col min="12550" max="12550" width="7.85546875" style="13" bestFit="1" customWidth="1"/>
    <col min="12551" max="12551" width="11" style="13" bestFit="1" customWidth="1"/>
    <col min="12552" max="12552" width="10.42578125" style="13" bestFit="1" customWidth="1"/>
    <col min="12553" max="12553" width="2.28515625" style="13" customWidth="1"/>
    <col min="12554" max="12554" width="46.5703125" style="13" customWidth="1"/>
    <col min="12555" max="12800" width="9.140625" style="13"/>
    <col min="12801" max="12801" width="3.5703125" style="13" customWidth="1"/>
    <col min="12802" max="12802" width="4.5703125" style="13" bestFit="1" customWidth="1"/>
    <col min="12803" max="12803" width="5" style="13" bestFit="1" customWidth="1"/>
    <col min="12804" max="12804" width="8.5703125" style="13" bestFit="1" customWidth="1"/>
    <col min="12805" max="12805" width="10.42578125" style="13" bestFit="1" customWidth="1"/>
    <col min="12806" max="12806" width="7.85546875" style="13" bestFit="1" customWidth="1"/>
    <col min="12807" max="12807" width="11" style="13" bestFit="1" customWidth="1"/>
    <col min="12808" max="12808" width="10.42578125" style="13" bestFit="1" customWidth="1"/>
    <col min="12809" max="12809" width="2.28515625" style="13" customWidth="1"/>
    <col min="12810" max="12810" width="46.5703125" style="13" customWidth="1"/>
    <col min="12811" max="13056" width="9.140625" style="13"/>
    <col min="13057" max="13057" width="3.5703125" style="13" customWidth="1"/>
    <col min="13058" max="13058" width="4.5703125" style="13" bestFit="1" customWidth="1"/>
    <col min="13059" max="13059" width="5" style="13" bestFit="1" customWidth="1"/>
    <col min="13060" max="13060" width="8.5703125" style="13" bestFit="1" customWidth="1"/>
    <col min="13061" max="13061" width="10.42578125" style="13" bestFit="1" customWidth="1"/>
    <col min="13062" max="13062" width="7.85546875" style="13" bestFit="1" customWidth="1"/>
    <col min="13063" max="13063" width="11" style="13" bestFit="1" customWidth="1"/>
    <col min="13064" max="13064" width="10.42578125" style="13" bestFit="1" customWidth="1"/>
    <col min="13065" max="13065" width="2.28515625" style="13" customWidth="1"/>
    <col min="13066" max="13066" width="46.5703125" style="13" customWidth="1"/>
    <col min="13067" max="13312" width="9.140625" style="13"/>
    <col min="13313" max="13313" width="3.5703125" style="13" customWidth="1"/>
    <col min="13314" max="13314" width="4.5703125" style="13" bestFit="1" customWidth="1"/>
    <col min="13315" max="13315" width="5" style="13" bestFit="1" customWidth="1"/>
    <col min="13316" max="13316" width="8.5703125" style="13" bestFit="1" customWidth="1"/>
    <col min="13317" max="13317" width="10.42578125" style="13" bestFit="1" customWidth="1"/>
    <col min="13318" max="13318" width="7.85546875" style="13" bestFit="1" customWidth="1"/>
    <col min="13319" max="13319" width="11" style="13" bestFit="1" customWidth="1"/>
    <col min="13320" max="13320" width="10.42578125" style="13" bestFit="1" customWidth="1"/>
    <col min="13321" max="13321" width="2.28515625" style="13" customWidth="1"/>
    <col min="13322" max="13322" width="46.5703125" style="13" customWidth="1"/>
    <col min="13323" max="13568" width="9.140625" style="13"/>
    <col min="13569" max="13569" width="3.5703125" style="13" customWidth="1"/>
    <col min="13570" max="13570" width="4.5703125" style="13" bestFit="1" customWidth="1"/>
    <col min="13571" max="13571" width="5" style="13" bestFit="1" customWidth="1"/>
    <col min="13572" max="13572" width="8.5703125" style="13" bestFit="1" customWidth="1"/>
    <col min="13573" max="13573" width="10.42578125" style="13" bestFit="1" customWidth="1"/>
    <col min="13574" max="13574" width="7.85546875" style="13" bestFit="1" customWidth="1"/>
    <col min="13575" max="13575" width="11" style="13" bestFit="1" customWidth="1"/>
    <col min="13576" max="13576" width="10.42578125" style="13" bestFit="1" customWidth="1"/>
    <col min="13577" max="13577" width="2.28515625" style="13" customWidth="1"/>
    <col min="13578" max="13578" width="46.5703125" style="13" customWidth="1"/>
    <col min="13579" max="13824" width="9.140625" style="13"/>
    <col min="13825" max="13825" width="3.5703125" style="13" customWidth="1"/>
    <col min="13826" max="13826" width="4.5703125" style="13" bestFit="1" customWidth="1"/>
    <col min="13827" max="13827" width="5" style="13" bestFit="1" customWidth="1"/>
    <col min="13828" max="13828" width="8.5703125" style="13" bestFit="1" customWidth="1"/>
    <col min="13829" max="13829" width="10.42578125" style="13" bestFit="1" customWidth="1"/>
    <col min="13830" max="13830" width="7.85546875" style="13" bestFit="1" customWidth="1"/>
    <col min="13831" max="13831" width="11" style="13" bestFit="1" customWidth="1"/>
    <col min="13832" max="13832" width="10.42578125" style="13" bestFit="1" customWidth="1"/>
    <col min="13833" max="13833" width="2.28515625" style="13" customWidth="1"/>
    <col min="13834" max="13834" width="46.5703125" style="13" customWidth="1"/>
    <col min="13835" max="14080" width="9.140625" style="13"/>
    <col min="14081" max="14081" width="3.5703125" style="13" customWidth="1"/>
    <col min="14082" max="14082" width="4.5703125" style="13" bestFit="1" customWidth="1"/>
    <col min="14083" max="14083" width="5" style="13" bestFit="1" customWidth="1"/>
    <col min="14084" max="14084" width="8.5703125" style="13" bestFit="1" customWidth="1"/>
    <col min="14085" max="14085" width="10.42578125" style="13" bestFit="1" customWidth="1"/>
    <col min="14086" max="14086" width="7.85546875" style="13" bestFit="1" customWidth="1"/>
    <col min="14087" max="14087" width="11" style="13" bestFit="1" customWidth="1"/>
    <col min="14088" max="14088" width="10.42578125" style="13" bestFit="1" customWidth="1"/>
    <col min="14089" max="14089" width="2.28515625" style="13" customWidth="1"/>
    <col min="14090" max="14090" width="46.5703125" style="13" customWidth="1"/>
    <col min="14091" max="14336" width="9.140625" style="13"/>
    <col min="14337" max="14337" width="3.5703125" style="13" customWidth="1"/>
    <col min="14338" max="14338" width="4.5703125" style="13" bestFit="1" customWidth="1"/>
    <col min="14339" max="14339" width="5" style="13" bestFit="1" customWidth="1"/>
    <col min="14340" max="14340" width="8.5703125" style="13" bestFit="1" customWidth="1"/>
    <col min="14341" max="14341" width="10.42578125" style="13" bestFit="1" customWidth="1"/>
    <col min="14342" max="14342" width="7.85546875" style="13" bestFit="1" customWidth="1"/>
    <col min="14343" max="14343" width="11" style="13" bestFit="1" customWidth="1"/>
    <col min="14344" max="14344" width="10.42578125" style="13" bestFit="1" customWidth="1"/>
    <col min="14345" max="14345" width="2.28515625" style="13" customWidth="1"/>
    <col min="14346" max="14346" width="46.5703125" style="13" customWidth="1"/>
    <col min="14347" max="14592" width="9.140625" style="13"/>
    <col min="14593" max="14593" width="3.5703125" style="13" customWidth="1"/>
    <col min="14594" max="14594" width="4.5703125" style="13" bestFit="1" customWidth="1"/>
    <col min="14595" max="14595" width="5" style="13" bestFit="1" customWidth="1"/>
    <col min="14596" max="14596" width="8.5703125" style="13" bestFit="1" customWidth="1"/>
    <col min="14597" max="14597" width="10.42578125" style="13" bestFit="1" customWidth="1"/>
    <col min="14598" max="14598" width="7.85546875" style="13" bestFit="1" customWidth="1"/>
    <col min="14599" max="14599" width="11" style="13" bestFit="1" customWidth="1"/>
    <col min="14600" max="14600" width="10.42578125" style="13" bestFit="1" customWidth="1"/>
    <col min="14601" max="14601" width="2.28515625" style="13" customWidth="1"/>
    <col min="14602" max="14602" width="46.5703125" style="13" customWidth="1"/>
    <col min="14603" max="14848" width="9.140625" style="13"/>
    <col min="14849" max="14849" width="3.5703125" style="13" customWidth="1"/>
    <col min="14850" max="14850" width="4.5703125" style="13" bestFit="1" customWidth="1"/>
    <col min="14851" max="14851" width="5" style="13" bestFit="1" customWidth="1"/>
    <col min="14852" max="14852" width="8.5703125" style="13" bestFit="1" customWidth="1"/>
    <col min="14853" max="14853" width="10.42578125" style="13" bestFit="1" customWidth="1"/>
    <col min="14854" max="14854" width="7.85546875" style="13" bestFit="1" customWidth="1"/>
    <col min="14855" max="14855" width="11" style="13" bestFit="1" customWidth="1"/>
    <col min="14856" max="14856" width="10.42578125" style="13" bestFit="1" customWidth="1"/>
    <col min="14857" max="14857" width="2.28515625" style="13" customWidth="1"/>
    <col min="14858" max="14858" width="46.5703125" style="13" customWidth="1"/>
    <col min="14859" max="15104" width="9.140625" style="13"/>
    <col min="15105" max="15105" width="3.5703125" style="13" customWidth="1"/>
    <col min="15106" max="15106" width="4.5703125" style="13" bestFit="1" customWidth="1"/>
    <col min="15107" max="15107" width="5" style="13" bestFit="1" customWidth="1"/>
    <col min="15108" max="15108" width="8.5703125" style="13" bestFit="1" customWidth="1"/>
    <col min="15109" max="15109" width="10.42578125" style="13" bestFit="1" customWidth="1"/>
    <col min="15110" max="15110" width="7.85546875" style="13" bestFit="1" customWidth="1"/>
    <col min="15111" max="15111" width="11" style="13" bestFit="1" customWidth="1"/>
    <col min="15112" max="15112" width="10.42578125" style="13" bestFit="1" customWidth="1"/>
    <col min="15113" max="15113" width="2.28515625" style="13" customWidth="1"/>
    <col min="15114" max="15114" width="46.5703125" style="13" customWidth="1"/>
    <col min="15115" max="15360" width="9.140625" style="13"/>
    <col min="15361" max="15361" width="3.5703125" style="13" customWidth="1"/>
    <col min="15362" max="15362" width="4.5703125" style="13" bestFit="1" customWidth="1"/>
    <col min="15363" max="15363" width="5" style="13" bestFit="1" customWidth="1"/>
    <col min="15364" max="15364" width="8.5703125" style="13" bestFit="1" customWidth="1"/>
    <col min="15365" max="15365" width="10.42578125" style="13" bestFit="1" customWidth="1"/>
    <col min="15366" max="15366" width="7.85546875" style="13" bestFit="1" customWidth="1"/>
    <col min="15367" max="15367" width="11" style="13" bestFit="1" customWidth="1"/>
    <col min="15368" max="15368" width="10.42578125" style="13" bestFit="1" customWidth="1"/>
    <col min="15369" max="15369" width="2.28515625" style="13" customWidth="1"/>
    <col min="15370" max="15370" width="46.5703125" style="13" customWidth="1"/>
    <col min="15371" max="15616" width="9.140625" style="13"/>
    <col min="15617" max="15617" width="3.5703125" style="13" customWidth="1"/>
    <col min="15618" max="15618" width="4.5703125" style="13" bestFit="1" customWidth="1"/>
    <col min="15619" max="15619" width="5" style="13" bestFit="1" customWidth="1"/>
    <col min="15620" max="15620" width="8.5703125" style="13" bestFit="1" customWidth="1"/>
    <col min="15621" max="15621" width="10.42578125" style="13" bestFit="1" customWidth="1"/>
    <col min="15622" max="15622" width="7.85546875" style="13" bestFit="1" customWidth="1"/>
    <col min="15623" max="15623" width="11" style="13" bestFit="1" customWidth="1"/>
    <col min="15624" max="15624" width="10.42578125" style="13" bestFit="1" customWidth="1"/>
    <col min="15625" max="15625" width="2.28515625" style="13" customWidth="1"/>
    <col min="15626" max="15626" width="46.5703125" style="13" customWidth="1"/>
    <col min="15627" max="15872" width="9.140625" style="13"/>
    <col min="15873" max="15873" width="3.5703125" style="13" customWidth="1"/>
    <col min="15874" max="15874" width="4.5703125" style="13" bestFit="1" customWidth="1"/>
    <col min="15875" max="15875" width="5" style="13" bestFit="1" customWidth="1"/>
    <col min="15876" max="15876" width="8.5703125" style="13" bestFit="1" customWidth="1"/>
    <col min="15877" max="15877" width="10.42578125" style="13" bestFit="1" customWidth="1"/>
    <col min="15878" max="15878" width="7.85546875" style="13" bestFit="1" customWidth="1"/>
    <col min="15879" max="15879" width="11" style="13" bestFit="1" customWidth="1"/>
    <col min="15880" max="15880" width="10.42578125" style="13" bestFit="1" customWidth="1"/>
    <col min="15881" max="15881" width="2.28515625" style="13" customWidth="1"/>
    <col min="15882" max="15882" width="46.5703125" style="13" customWidth="1"/>
    <col min="15883" max="16128" width="9.140625" style="13"/>
    <col min="16129" max="16129" width="3.5703125" style="13" customWidth="1"/>
    <col min="16130" max="16130" width="4.5703125" style="13" bestFit="1" customWidth="1"/>
    <col min="16131" max="16131" width="5" style="13" bestFit="1" customWidth="1"/>
    <col min="16132" max="16132" width="8.5703125" style="13" bestFit="1" customWidth="1"/>
    <col min="16133" max="16133" width="10.42578125" style="13" bestFit="1" customWidth="1"/>
    <col min="16134" max="16134" width="7.85546875" style="13" bestFit="1" customWidth="1"/>
    <col min="16135" max="16135" width="11" style="13" bestFit="1" customWidth="1"/>
    <col min="16136" max="16136" width="10.42578125" style="13" bestFit="1" customWidth="1"/>
    <col min="16137" max="16137" width="2.28515625" style="13" customWidth="1"/>
    <col min="16138" max="16138" width="46.5703125" style="13" customWidth="1"/>
    <col min="16139" max="16384" width="9.140625" style="13"/>
  </cols>
  <sheetData>
    <row r="1" spans="1:11" x14ac:dyDescent="0.25">
      <c r="A1" s="23">
        <f>IF(K3=8,100,0)</f>
        <v>0</v>
      </c>
    </row>
    <row r="2" spans="1:11" ht="23.25" x14ac:dyDescent="0.25">
      <c r="B2" s="22" t="s">
        <v>280</v>
      </c>
      <c r="C2" s="22"/>
      <c r="D2" s="22"/>
      <c r="E2" s="22"/>
      <c r="F2" s="22"/>
      <c r="G2" s="22"/>
      <c r="H2" s="22"/>
      <c r="J2" s="20" t="s">
        <v>279</v>
      </c>
      <c r="K2" s="20" t="s">
        <v>278</v>
      </c>
    </row>
    <row r="3" spans="1:11" ht="57.75" customHeight="1" x14ac:dyDescent="0.25">
      <c r="B3" s="21" t="s">
        <v>277</v>
      </c>
      <c r="C3" s="20" t="s">
        <v>276</v>
      </c>
      <c r="D3" s="21" t="s">
        <v>275</v>
      </c>
      <c r="E3" s="21" t="s">
        <v>274</v>
      </c>
      <c r="F3" s="20" t="s">
        <v>273</v>
      </c>
      <c r="G3" s="20" t="s">
        <v>272</v>
      </c>
      <c r="H3" s="20" t="s">
        <v>271</v>
      </c>
      <c r="J3" s="19" t="s">
        <v>270</v>
      </c>
      <c r="K3" s="18"/>
    </row>
    <row r="4" spans="1:11" ht="19.5" customHeight="1" x14ac:dyDescent="0.25">
      <c r="B4" s="16">
        <v>1</v>
      </c>
      <c r="C4" s="17" t="s">
        <v>269</v>
      </c>
      <c r="D4" s="16" t="s">
        <v>268</v>
      </c>
      <c r="E4" s="16">
        <v>7891</v>
      </c>
      <c r="F4" s="16">
        <v>1344</v>
      </c>
      <c r="G4" s="16">
        <v>7096318229</v>
      </c>
      <c r="H4" s="15" t="s">
        <v>78</v>
      </c>
    </row>
    <row r="5" spans="1:11" ht="19.5" x14ac:dyDescent="0.25">
      <c r="B5" s="16">
        <v>2</v>
      </c>
      <c r="C5" s="17" t="s">
        <v>251</v>
      </c>
      <c r="D5" s="16" t="s">
        <v>267</v>
      </c>
      <c r="E5" s="16">
        <v>7218</v>
      </c>
      <c r="F5" s="16">
        <v>1369</v>
      </c>
      <c r="G5" s="16">
        <v>8068348939</v>
      </c>
      <c r="H5" s="15" t="s">
        <v>78</v>
      </c>
    </row>
    <row r="6" spans="1:11" ht="19.5" x14ac:dyDescent="0.25">
      <c r="B6" s="16">
        <v>3</v>
      </c>
      <c r="C6" s="17" t="s">
        <v>266</v>
      </c>
      <c r="D6" s="16" t="s">
        <v>265</v>
      </c>
      <c r="E6" s="16">
        <v>2774</v>
      </c>
      <c r="F6" s="16">
        <v>1355</v>
      </c>
      <c r="G6" s="16">
        <v>8358381070</v>
      </c>
      <c r="H6" s="15" t="s">
        <v>78</v>
      </c>
    </row>
    <row r="7" spans="1:11" ht="19.5" x14ac:dyDescent="0.25">
      <c r="B7" s="16">
        <v>4</v>
      </c>
      <c r="C7" s="17" t="s">
        <v>264</v>
      </c>
      <c r="D7" s="16" t="s">
        <v>263</v>
      </c>
      <c r="E7" s="16">
        <v>10855</v>
      </c>
      <c r="F7" s="16">
        <v>1343</v>
      </c>
      <c r="G7" s="16">
        <v>6748471216</v>
      </c>
      <c r="H7" s="15" t="s">
        <v>78</v>
      </c>
    </row>
    <row r="8" spans="1:11" ht="19.5" x14ac:dyDescent="0.25">
      <c r="B8" s="16">
        <v>5</v>
      </c>
      <c r="C8" s="17" t="s">
        <v>262</v>
      </c>
      <c r="D8" s="16" t="s">
        <v>261</v>
      </c>
      <c r="E8" s="16">
        <v>11058</v>
      </c>
      <c r="F8" s="16">
        <v>1360</v>
      </c>
      <c r="G8" s="16">
        <v>6396097586</v>
      </c>
      <c r="H8" s="15" t="s">
        <v>78</v>
      </c>
    </row>
    <row r="9" spans="1:11" ht="19.5" x14ac:dyDescent="0.25">
      <c r="B9" s="16">
        <v>6</v>
      </c>
      <c r="C9" s="17" t="s">
        <v>260</v>
      </c>
      <c r="D9" s="16" t="s">
        <v>259</v>
      </c>
      <c r="E9" s="16">
        <v>9124</v>
      </c>
      <c r="F9" s="16">
        <v>1351</v>
      </c>
      <c r="G9" s="16">
        <v>4903526687</v>
      </c>
      <c r="H9" s="15" t="s">
        <v>81</v>
      </c>
    </row>
    <row r="10" spans="1:11" ht="19.5" x14ac:dyDescent="0.25">
      <c r="B10" s="16">
        <v>7</v>
      </c>
      <c r="C10" s="17" t="s">
        <v>53</v>
      </c>
      <c r="D10" s="16" t="s">
        <v>258</v>
      </c>
      <c r="E10" s="16">
        <v>2154</v>
      </c>
      <c r="F10" s="16">
        <v>1357</v>
      </c>
      <c r="G10" s="16">
        <v>8221033020</v>
      </c>
      <c r="H10" s="15" t="s">
        <v>78</v>
      </c>
    </row>
    <row r="11" spans="1:11" ht="19.5" x14ac:dyDescent="0.25">
      <c r="B11" s="16">
        <v>8</v>
      </c>
      <c r="C11" s="17" t="s">
        <v>257</v>
      </c>
      <c r="D11" s="16" t="s">
        <v>256</v>
      </c>
      <c r="E11" s="16">
        <v>9270</v>
      </c>
      <c r="F11" s="16">
        <v>1357</v>
      </c>
      <c r="G11" s="16">
        <v>6088397257</v>
      </c>
      <c r="H11" s="15" t="s">
        <v>78</v>
      </c>
    </row>
    <row r="12" spans="1:11" ht="19.5" x14ac:dyDescent="0.25">
      <c r="B12" s="16">
        <v>9</v>
      </c>
      <c r="C12" s="17" t="s">
        <v>255</v>
      </c>
      <c r="D12" s="16" t="s">
        <v>254</v>
      </c>
      <c r="E12" s="16">
        <v>6291</v>
      </c>
      <c r="F12" s="16">
        <v>1356</v>
      </c>
      <c r="G12" s="16">
        <v>5556779729</v>
      </c>
      <c r="H12" s="15" t="s">
        <v>81</v>
      </c>
    </row>
    <row r="13" spans="1:11" ht="19.5" x14ac:dyDescent="0.25">
      <c r="B13" s="16">
        <v>10</v>
      </c>
      <c r="C13" s="17" t="s">
        <v>253</v>
      </c>
      <c r="D13" s="16" t="s">
        <v>252</v>
      </c>
      <c r="E13" s="16">
        <v>13192</v>
      </c>
      <c r="F13" s="16">
        <v>1361</v>
      </c>
      <c r="G13" s="16">
        <v>5921639911</v>
      </c>
      <c r="H13" s="15" t="s">
        <v>81</v>
      </c>
    </row>
    <row r="14" spans="1:11" ht="19.5" x14ac:dyDescent="0.25">
      <c r="B14" s="16">
        <v>11</v>
      </c>
      <c r="C14" s="17" t="s">
        <v>251</v>
      </c>
      <c r="D14" s="16" t="s">
        <v>250</v>
      </c>
      <c r="E14" s="16">
        <v>13149</v>
      </c>
      <c r="F14" s="16">
        <v>1360</v>
      </c>
      <c r="G14" s="16">
        <v>3818286654</v>
      </c>
      <c r="H14" s="15" t="s">
        <v>78</v>
      </c>
    </row>
    <row r="15" spans="1:11" ht="19.5" x14ac:dyDescent="0.25">
      <c r="B15" s="16">
        <v>12</v>
      </c>
      <c r="C15" s="17" t="s">
        <v>249</v>
      </c>
      <c r="D15" s="16" t="s">
        <v>248</v>
      </c>
      <c r="E15" s="16">
        <v>4496</v>
      </c>
      <c r="F15" s="16">
        <v>1353</v>
      </c>
      <c r="G15" s="16">
        <v>8869793854</v>
      </c>
      <c r="H15" s="15" t="s">
        <v>78</v>
      </c>
    </row>
    <row r="16" spans="1:11" ht="19.5" x14ac:dyDescent="0.25">
      <c r="B16" s="16">
        <v>13</v>
      </c>
      <c r="C16" s="17" t="s">
        <v>244</v>
      </c>
      <c r="D16" s="16" t="s">
        <v>247</v>
      </c>
      <c r="E16" s="16">
        <v>7598</v>
      </c>
      <c r="F16" s="16">
        <v>1357</v>
      </c>
      <c r="G16" s="16">
        <v>9098436543</v>
      </c>
      <c r="H16" s="15" t="s">
        <v>78</v>
      </c>
    </row>
    <row r="17" spans="2:8" ht="19.5" x14ac:dyDescent="0.25">
      <c r="B17" s="16">
        <v>14</v>
      </c>
      <c r="C17" s="17" t="s">
        <v>246</v>
      </c>
      <c r="D17" s="16" t="s">
        <v>245</v>
      </c>
      <c r="E17" s="16">
        <v>11305</v>
      </c>
      <c r="F17" s="16">
        <v>1368</v>
      </c>
      <c r="G17" s="16">
        <v>7657622503</v>
      </c>
      <c r="H17" s="15" t="s">
        <v>81</v>
      </c>
    </row>
    <row r="18" spans="2:8" ht="19.5" x14ac:dyDescent="0.25">
      <c r="B18" s="16">
        <v>15</v>
      </c>
      <c r="C18" s="17" t="s">
        <v>244</v>
      </c>
      <c r="D18" s="16" t="s">
        <v>243</v>
      </c>
      <c r="E18" s="16">
        <v>1529</v>
      </c>
      <c r="F18" s="16">
        <v>1355</v>
      </c>
      <c r="G18" s="16">
        <v>4619019445</v>
      </c>
      <c r="H18" s="15" t="s">
        <v>81</v>
      </c>
    </row>
    <row r="19" spans="2:8" ht="19.5" x14ac:dyDescent="0.25">
      <c r="B19" s="16">
        <v>16</v>
      </c>
      <c r="C19" s="17" t="s">
        <v>242</v>
      </c>
      <c r="D19" s="16" t="s">
        <v>241</v>
      </c>
      <c r="E19" s="16">
        <v>8042</v>
      </c>
      <c r="F19" s="16">
        <v>1356</v>
      </c>
      <c r="G19" s="16">
        <v>2965887286</v>
      </c>
      <c r="H19" s="15" t="s">
        <v>78</v>
      </c>
    </row>
    <row r="20" spans="2:8" ht="19.5" x14ac:dyDescent="0.25">
      <c r="B20" s="16">
        <v>17</v>
      </c>
      <c r="C20" s="17" t="s">
        <v>240</v>
      </c>
      <c r="D20" s="16" t="s">
        <v>239</v>
      </c>
      <c r="E20" s="16">
        <v>9861</v>
      </c>
      <c r="F20" s="16">
        <v>1358</v>
      </c>
      <c r="G20" s="16">
        <v>9214279357</v>
      </c>
      <c r="H20" s="15" t="s">
        <v>81</v>
      </c>
    </row>
    <row r="21" spans="2:8" ht="19.5" x14ac:dyDescent="0.25">
      <c r="B21" s="16">
        <v>18</v>
      </c>
      <c r="C21" s="17" t="s">
        <v>238</v>
      </c>
      <c r="D21" s="16" t="s">
        <v>237</v>
      </c>
      <c r="E21" s="16">
        <v>9366</v>
      </c>
      <c r="F21" s="16">
        <v>1356</v>
      </c>
      <c r="G21" s="16">
        <v>7361014948</v>
      </c>
      <c r="H21" s="15" t="s">
        <v>81</v>
      </c>
    </row>
    <row r="22" spans="2:8" ht="19.5" x14ac:dyDescent="0.25">
      <c r="B22" s="16">
        <v>19</v>
      </c>
      <c r="C22" s="17" t="s">
        <v>236</v>
      </c>
      <c r="D22" s="16" t="s">
        <v>235</v>
      </c>
      <c r="E22" s="16">
        <v>12235</v>
      </c>
      <c r="F22" s="16">
        <v>1355</v>
      </c>
      <c r="G22" s="16">
        <v>6630709976</v>
      </c>
      <c r="H22" s="15" t="s">
        <v>81</v>
      </c>
    </row>
    <row r="23" spans="2:8" ht="19.5" x14ac:dyDescent="0.25">
      <c r="B23" s="16">
        <v>20</v>
      </c>
      <c r="C23" s="17" t="s">
        <v>234</v>
      </c>
      <c r="D23" s="16" t="s">
        <v>233</v>
      </c>
      <c r="E23" s="16">
        <v>3833</v>
      </c>
      <c r="F23" s="16">
        <v>1368</v>
      </c>
      <c r="G23" s="16">
        <v>7694373804</v>
      </c>
      <c r="H23" s="15" t="s">
        <v>81</v>
      </c>
    </row>
    <row r="24" spans="2:8" ht="19.5" x14ac:dyDescent="0.25">
      <c r="B24" s="16">
        <v>21</v>
      </c>
      <c r="C24" s="17" t="s">
        <v>232</v>
      </c>
      <c r="D24" s="16" t="s">
        <v>231</v>
      </c>
      <c r="E24" s="16">
        <v>5751</v>
      </c>
      <c r="F24" s="16">
        <v>1369</v>
      </c>
      <c r="G24" s="16">
        <v>9256680153</v>
      </c>
      <c r="H24" s="15" t="s">
        <v>78</v>
      </c>
    </row>
    <row r="25" spans="2:8" ht="19.5" x14ac:dyDescent="0.25">
      <c r="B25" s="16">
        <v>22</v>
      </c>
      <c r="C25" s="17" t="s">
        <v>141</v>
      </c>
      <c r="D25" s="16" t="s">
        <v>230</v>
      </c>
      <c r="E25" s="16">
        <v>8804</v>
      </c>
      <c r="F25" s="16">
        <v>1356</v>
      </c>
      <c r="G25" s="16">
        <v>2963701810</v>
      </c>
      <c r="H25" s="15" t="s">
        <v>81</v>
      </c>
    </row>
    <row r="26" spans="2:8" ht="19.5" x14ac:dyDescent="0.25">
      <c r="B26" s="16">
        <v>23</v>
      </c>
      <c r="C26" s="17" t="s">
        <v>229</v>
      </c>
      <c r="D26" s="16" t="s">
        <v>228</v>
      </c>
      <c r="E26" s="16">
        <v>12623</v>
      </c>
      <c r="F26" s="16">
        <v>1340</v>
      </c>
      <c r="G26" s="16">
        <v>3615065936</v>
      </c>
      <c r="H26" s="15" t="s">
        <v>81</v>
      </c>
    </row>
    <row r="27" spans="2:8" ht="19.5" x14ac:dyDescent="0.25">
      <c r="B27" s="16">
        <v>24</v>
      </c>
      <c r="C27" s="17" t="s">
        <v>227</v>
      </c>
      <c r="D27" s="16" t="s">
        <v>226</v>
      </c>
      <c r="E27" s="16">
        <v>9169</v>
      </c>
      <c r="F27" s="16">
        <v>1364</v>
      </c>
      <c r="G27" s="16">
        <v>6260720076</v>
      </c>
      <c r="H27" s="15" t="s">
        <v>81</v>
      </c>
    </row>
    <row r="28" spans="2:8" ht="19.5" x14ac:dyDescent="0.25">
      <c r="B28" s="16">
        <v>25</v>
      </c>
      <c r="C28" s="17" t="s">
        <v>225</v>
      </c>
      <c r="D28" s="16" t="s">
        <v>224</v>
      </c>
      <c r="E28" s="16">
        <v>13031</v>
      </c>
      <c r="F28" s="16">
        <v>1342</v>
      </c>
      <c r="G28" s="16">
        <v>2756419378</v>
      </c>
      <c r="H28" s="15" t="s">
        <v>78</v>
      </c>
    </row>
    <row r="29" spans="2:8" ht="19.5" x14ac:dyDescent="0.25">
      <c r="B29" s="16">
        <v>26</v>
      </c>
      <c r="C29" s="17" t="s">
        <v>223</v>
      </c>
      <c r="D29" s="16" t="s">
        <v>222</v>
      </c>
      <c r="E29" s="16">
        <v>9762</v>
      </c>
      <c r="F29" s="16">
        <v>1349</v>
      </c>
      <c r="G29" s="16">
        <v>6157449936</v>
      </c>
      <c r="H29" s="15" t="s">
        <v>78</v>
      </c>
    </row>
    <row r="30" spans="2:8" ht="19.5" x14ac:dyDescent="0.25">
      <c r="B30" s="16">
        <v>27</v>
      </c>
      <c r="C30" s="17" t="s">
        <v>221</v>
      </c>
      <c r="D30" s="16" t="s">
        <v>220</v>
      </c>
      <c r="E30" s="16">
        <v>13223</v>
      </c>
      <c r="F30" s="16">
        <v>1348</v>
      </c>
      <c r="G30" s="16">
        <v>6762623151</v>
      </c>
      <c r="H30" s="15" t="s">
        <v>78</v>
      </c>
    </row>
    <row r="31" spans="2:8" ht="19.5" x14ac:dyDescent="0.25">
      <c r="B31" s="16">
        <v>28</v>
      </c>
      <c r="C31" s="17" t="s">
        <v>219</v>
      </c>
      <c r="D31" s="16" t="s">
        <v>218</v>
      </c>
      <c r="E31" s="16">
        <v>10438</v>
      </c>
      <c r="F31" s="16">
        <v>1367</v>
      </c>
      <c r="G31" s="16">
        <v>5525156589</v>
      </c>
      <c r="H31" s="15" t="s">
        <v>81</v>
      </c>
    </row>
    <row r="32" spans="2:8" ht="19.5" x14ac:dyDescent="0.25">
      <c r="B32" s="16">
        <v>29</v>
      </c>
      <c r="C32" s="17" t="s">
        <v>217</v>
      </c>
      <c r="D32" s="16" t="s">
        <v>216</v>
      </c>
      <c r="E32" s="16">
        <v>6719</v>
      </c>
      <c r="F32" s="16">
        <v>1359</v>
      </c>
      <c r="G32" s="16">
        <v>9301966663</v>
      </c>
      <c r="H32" s="15" t="s">
        <v>81</v>
      </c>
    </row>
    <row r="33" spans="2:8" ht="19.5" x14ac:dyDescent="0.25">
      <c r="B33" s="16">
        <v>30</v>
      </c>
      <c r="C33" s="17" t="s">
        <v>215</v>
      </c>
      <c r="D33" s="16" t="s">
        <v>214</v>
      </c>
      <c r="E33" s="16">
        <v>5973</v>
      </c>
      <c r="F33" s="16">
        <v>1353</v>
      </c>
      <c r="G33" s="16">
        <v>4396750943</v>
      </c>
      <c r="H33" s="15" t="s">
        <v>81</v>
      </c>
    </row>
    <row r="34" spans="2:8" ht="19.5" x14ac:dyDescent="0.25">
      <c r="B34" s="16">
        <v>31</v>
      </c>
      <c r="C34" s="17" t="s">
        <v>213</v>
      </c>
      <c r="D34" s="16" t="s">
        <v>212</v>
      </c>
      <c r="E34" s="16">
        <v>4105</v>
      </c>
      <c r="F34" s="16">
        <v>1357</v>
      </c>
      <c r="G34" s="16">
        <v>7351847240</v>
      </c>
      <c r="H34" s="15" t="s">
        <v>81</v>
      </c>
    </row>
    <row r="35" spans="2:8" ht="19.5" x14ac:dyDescent="0.25">
      <c r="B35" s="16">
        <v>32</v>
      </c>
      <c r="C35" s="17" t="s">
        <v>211</v>
      </c>
      <c r="D35" s="16" t="s">
        <v>210</v>
      </c>
      <c r="E35" s="16">
        <v>12663</v>
      </c>
      <c r="F35" s="16">
        <v>1356</v>
      </c>
      <c r="G35" s="16">
        <v>6272142406</v>
      </c>
      <c r="H35" s="15" t="s">
        <v>78</v>
      </c>
    </row>
    <row r="36" spans="2:8" ht="19.5" x14ac:dyDescent="0.25">
      <c r="B36" s="16">
        <v>33</v>
      </c>
      <c r="C36" s="17" t="s">
        <v>209</v>
      </c>
      <c r="D36" s="16" t="s">
        <v>208</v>
      </c>
      <c r="E36" s="16">
        <v>5852</v>
      </c>
      <c r="F36" s="16">
        <v>1356</v>
      </c>
      <c r="G36" s="16">
        <v>2548719426</v>
      </c>
      <c r="H36" s="15" t="s">
        <v>81</v>
      </c>
    </row>
    <row r="37" spans="2:8" ht="19.5" x14ac:dyDescent="0.25">
      <c r="B37" s="16">
        <v>34</v>
      </c>
      <c r="C37" s="17" t="s">
        <v>207</v>
      </c>
      <c r="D37" s="16" t="s">
        <v>206</v>
      </c>
      <c r="E37" s="16">
        <v>10495</v>
      </c>
      <c r="F37" s="16">
        <v>1340</v>
      </c>
      <c r="G37" s="16">
        <v>5154264401</v>
      </c>
      <c r="H37" s="15" t="s">
        <v>78</v>
      </c>
    </row>
    <row r="38" spans="2:8" ht="19.5" x14ac:dyDescent="0.25">
      <c r="B38" s="16">
        <v>35</v>
      </c>
      <c r="C38" s="17" t="s">
        <v>205</v>
      </c>
      <c r="D38" s="16" t="s">
        <v>204</v>
      </c>
      <c r="E38" s="16">
        <v>9919</v>
      </c>
      <c r="F38" s="16">
        <v>1356</v>
      </c>
      <c r="G38" s="16">
        <v>8399357870</v>
      </c>
      <c r="H38" s="15" t="s">
        <v>81</v>
      </c>
    </row>
    <row r="39" spans="2:8" ht="19.5" x14ac:dyDescent="0.25">
      <c r="B39" s="16">
        <v>36</v>
      </c>
      <c r="C39" s="17" t="s">
        <v>203</v>
      </c>
      <c r="D39" s="16" t="s">
        <v>202</v>
      </c>
      <c r="E39" s="16">
        <v>4993</v>
      </c>
      <c r="F39" s="16">
        <v>1358</v>
      </c>
      <c r="G39" s="16">
        <v>3073745297</v>
      </c>
      <c r="H39" s="15" t="s">
        <v>81</v>
      </c>
    </row>
    <row r="40" spans="2:8" ht="19.5" x14ac:dyDescent="0.25">
      <c r="B40" s="16">
        <v>37</v>
      </c>
      <c r="C40" s="17" t="s">
        <v>201</v>
      </c>
      <c r="D40" s="16" t="s">
        <v>200</v>
      </c>
      <c r="E40" s="16">
        <v>4969</v>
      </c>
      <c r="F40" s="16">
        <v>1357</v>
      </c>
      <c r="G40" s="16">
        <v>6451011835</v>
      </c>
      <c r="H40" s="15" t="s">
        <v>78</v>
      </c>
    </row>
    <row r="41" spans="2:8" ht="19.5" x14ac:dyDescent="0.25">
      <c r="B41" s="16">
        <v>38</v>
      </c>
      <c r="C41" s="17" t="s">
        <v>199</v>
      </c>
      <c r="D41" s="16" t="s">
        <v>198</v>
      </c>
      <c r="E41" s="16">
        <v>12980</v>
      </c>
      <c r="F41" s="16">
        <v>1364</v>
      </c>
      <c r="G41" s="16">
        <v>3256831894</v>
      </c>
      <c r="H41" s="15" t="s">
        <v>78</v>
      </c>
    </row>
    <row r="42" spans="2:8" ht="19.5" x14ac:dyDescent="0.25">
      <c r="B42" s="16">
        <v>39</v>
      </c>
      <c r="C42" s="17" t="s">
        <v>197</v>
      </c>
      <c r="D42" s="16" t="s">
        <v>196</v>
      </c>
      <c r="E42" s="16">
        <v>4489</v>
      </c>
      <c r="F42" s="16">
        <v>1360</v>
      </c>
      <c r="G42" s="16">
        <v>8453899555</v>
      </c>
      <c r="H42" s="15" t="s">
        <v>78</v>
      </c>
    </row>
    <row r="43" spans="2:8" ht="19.5" x14ac:dyDescent="0.25">
      <c r="B43" s="16">
        <v>40</v>
      </c>
      <c r="C43" s="17" t="s">
        <v>195</v>
      </c>
      <c r="D43" s="16" t="s">
        <v>194</v>
      </c>
      <c r="E43" s="16">
        <v>3641</v>
      </c>
      <c r="F43" s="16">
        <v>1352</v>
      </c>
      <c r="G43" s="16">
        <v>8055024693</v>
      </c>
      <c r="H43" s="15" t="s">
        <v>78</v>
      </c>
    </row>
    <row r="44" spans="2:8" ht="19.5" x14ac:dyDescent="0.25">
      <c r="B44" s="16">
        <v>41</v>
      </c>
      <c r="C44" s="17" t="s">
        <v>193</v>
      </c>
      <c r="D44" s="16" t="s">
        <v>192</v>
      </c>
      <c r="E44" s="16">
        <v>7512</v>
      </c>
      <c r="F44" s="16">
        <v>1355</v>
      </c>
      <c r="G44" s="16">
        <v>6429009056</v>
      </c>
      <c r="H44" s="15" t="s">
        <v>81</v>
      </c>
    </row>
    <row r="45" spans="2:8" ht="19.5" x14ac:dyDescent="0.25">
      <c r="B45" s="16">
        <v>42</v>
      </c>
      <c r="C45" s="17" t="s">
        <v>191</v>
      </c>
      <c r="D45" s="16" t="s">
        <v>190</v>
      </c>
      <c r="E45" s="16">
        <v>10209</v>
      </c>
      <c r="F45" s="16">
        <v>1360</v>
      </c>
      <c r="G45" s="16">
        <v>6766039346</v>
      </c>
      <c r="H45" s="15" t="s">
        <v>78</v>
      </c>
    </row>
    <row r="46" spans="2:8" ht="19.5" x14ac:dyDescent="0.25">
      <c r="B46" s="16">
        <v>43</v>
      </c>
      <c r="C46" s="17" t="s">
        <v>189</v>
      </c>
      <c r="D46" s="16" t="s">
        <v>188</v>
      </c>
      <c r="E46" s="16">
        <v>11394</v>
      </c>
      <c r="F46" s="16">
        <v>1357</v>
      </c>
      <c r="G46" s="16">
        <v>3367298527</v>
      </c>
      <c r="H46" s="15" t="s">
        <v>78</v>
      </c>
    </row>
    <row r="47" spans="2:8" ht="19.5" x14ac:dyDescent="0.25">
      <c r="B47" s="16">
        <v>44</v>
      </c>
      <c r="C47" s="17" t="s">
        <v>187</v>
      </c>
      <c r="D47" s="16" t="s">
        <v>186</v>
      </c>
      <c r="E47" s="16">
        <v>9892</v>
      </c>
      <c r="F47" s="16">
        <v>1345</v>
      </c>
      <c r="G47" s="16">
        <v>3670852129</v>
      </c>
      <c r="H47" s="15" t="s">
        <v>81</v>
      </c>
    </row>
    <row r="48" spans="2:8" ht="19.5" x14ac:dyDescent="0.25">
      <c r="B48" s="16">
        <v>45</v>
      </c>
      <c r="C48" s="17" t="s">
        <v>185</v>
      </c>
      <c r="D48" s="16" t="s">
        <v>184</v>
      </c>
      <c r="E48" s="16">
        <v>9250</v>
      </c>
      <c r="F48" s="16">
        <v>1347</v>
      </c>
      <c r="G48" s="16">
        <v>6713091678</v>
      </c>
      <c r="H48" s="15" t="s">
        <v>81</v>
      </c>
    </row>
    <row r="49" spans="2:8" ht="19.5" x14ac:dyDescent="0.25">
      <c r="B49" s="16">
        <v>46</v>
      </c>
      <c r="C49" s="17" t="s">
        <v>183</v>
      </c>
      <c r="D49" s="16" t="s">
        <v>182</v>
      </c>
      <c r="E49" s="16">
        <v>5355</v>
      </c>
      <c r="F49" s="16">
        <v>1354</v>
      </c>
      <c r="G49" s="16">
        <v>3704818531</v>
      </c>
      <c r="H49" s="15" t="s">
        <v>81</v>
      </c>
    </row>
    <row r="50" spans="2:8" ht="19.5" x14ac:dyDescent="0.25">
      <c r="B50" s="16">
        <v>47</v>
      </c>
      <c r="C50" s="17" t="s">
        <v>181</v>
      </c>
      <c r="D50" s="16" t="s">
        <v>180</v>
      </c>
      <c r="E50" s="16">
        <v>13066</v>
      </c>
      <c r="F50" s="16">
        <v>1365</v>
      </c>
      <c r="G50" s="16">
        <v>4713480666</v>
      </c>
      <c r="H50" s="15" t="s">
        <v>78</v>
      </c>
    </row>
    <row r="51" spans="2:8" ht="19.5" x14ac:dyDescent="0.25">
      <c r="B51" s="16">
        <v>48</v>
      </c>
      <c r="C51" s="17" t="s">
        <v>179</v>
      </c>
      <c r="D51" s="16" t="s">
        <v>178</v>
      </c>
      <c r="E51" s="16">
        <v>8985</v>
      </c>
      <c r="F51" s="16">
        <v>1341</v>
      </c>
      <c r="G51" s="16">
        <v>8151788187</v>
      </c>
      <c r="H51" s="15" t="s">
        <v>78</v>
      </c>
    </row>
    <row r="52" spans="2:8" ht="19.5" x14ac:dyDescent="0.25">
      <c r="B52" s="16">
        <v>49</v>
      </c>
      <c r="C52" s="17" t="s">
        <v>177</v>
      </c>
      <c r="D52" s="16" t="s">
        <v>176</v>
      </c>
      <c r="E52" s="16">
        <v>6665</v>
      </c>
      <c r="F52" s="16">
        <v>1341</v>
      </c>
      <c r="G52" s="16">
        <v>5960105383</v>
      </c>
      <c r="H52" s="15" t="s">
        <v>81</v>
      </c>
    </row>
    <row r="53" spans="2:8" ht="19.5" x14ac:dyDescent="0.25">
      <c r="B53" s="16">
        <v>50</v>
      </c>
      <c r="C53" s="17" t="s">
        <v>175</v>
      </c>
      <c r="D53" s="16" t="s">
        <v>174</v>
      </c>
      <c r="E53" s="16">
        <v>6939</v>
      </c>
      <c r="F53" s="16">
        <v>1351</v>
      </c>
      <c r="G53" s="16">
        <v>8538553610</v>
      </c>
      <c r="H53" s="15" t="s">
        <v>78</v>
      </c>
    </row>
    <row r="54" spans="2:8" ht="19.5" x14ac:dyDescent="0.25">
      <c r="B54" s="16">
        <v>51</v>
      </c>
      <c r="C54" s="17" t="s">
        <v>173</v>
      </c>
      <c r="D54" s="16" t="s">
        <v>172</v>
      </c>
      <c r="E54" s="16">
        <v>5822</v>
      </c>
      <c r="F54" s="16">
        <v>1359</v>
      </c>
      <c r="G54" s="16">
        <v>6191433493</v>
      </c>
      <c r="H54" s="15" t="s">
        <v>81</v>
      </c>
    </row>
    <row r="55" spans="2:8" ht="19.5" x14ac:dyDescent="0.25">
      <c r="B55" s="16">
        <v>52</v>
      </c>
      <c r="C55" s="17" t="s">
        <v>171</v>
      </c>
      <c r="D55" s="16" t="s">
        <v>170</v>
      </c>
      <c r="E55" s="16">
        <v>2714</v>
      </c>
      <c r="F55" s="16">
        <v>1352</v>
      </c>
      <c r="G55" s="16">
        <v>2908288730</v>
      </c>
      <c r="H55" s="15" t="s">
        <v>81</v>
      </c>
    </row>
    <row r="56" spans="2:8" ht="19.5" x14ac:dyDescent="0.25">
      <c r="B56" s="16">
        <v>53</v>
      </c>
      <c r="C56" s="17" t="s">
        <v>169</v>
      </c>
      <c r="D56" s="16" t="s">
        <v>168</v>
      </c>
      <c r="E56" s="16">
        <v>6488</v>
      </c>
      <c r="F56" s="16">
        <v>1357</v>
      </c>
      <c r="G56" s="16">
        <v>5843966648</v>
      </c>
      <c r="H56" s="15" t="s">
        <v>81</v>
      </c>
    </row>
    <row r="57" spans="2:8" ht="19.5" x14ac:dyDescent="0.25">
      <c r="B57" s="16">
        <v>54</v>
      </c>
      <c r="C57" s="17" t="s">
        <v>167</v>
      </c>
      <c r="D57" s="16" t="s">
        <v>166</v>
      </c>
      <c r="E57" s="16">
        <v>5448</v>
      </c>
      <c r="F57" s="16">
        <v>1354</v>
      </c>
      <c r="G57" s="16">
        <v>6712985082</v>
      </c>
      <c r="H57" s="15" t="s">
        <v>81</v>
      </c>
    </row>
    <row r="58" spans="2:8" ht="19.5" x14ac:dyDescent="0.25">
      <c r="B58" s="16">
        <v>55</v>
      </c>
      <c r="C58" s="17" t="s">
        <v>165</v>
      </c>
      <c r="D58" s="16" t="s">
        <v>164</v>
      </c>
      <c r="E58" s="16">
        <v>9064</v>
      </c>
      <c r="F58" s="16">
        <v>1355</v>
      </c>
      <c r="G58" s="16">
        <v>7276940571</v>
      </c>
      <c r="H58" s="15" t="s">
        <v>81</v>
      </c>
    </row>
    <row r="59" spans="2:8" ht="19.5" x14ac:dyDescent="0.25">
      <c r="B59" s="16">
        <v>56</v>
      </c>
      <c r="C59" s="17" t="s">
        <v>163</v>
      </c>
      <c r="D59" s="16" t="s">
        <v>162</v>
      </c>
      <c r="E59" s="16">
        <v>11007</v>
      </c>
      <c r="F59" s="16">
        <v>1353</v>
      </c>
      <c r="G59" s="16">
        <v>5971393571</v>
      </c>
      <c r="H59" s="15" t="s">
        <v>78</v>
      </c>
    </row>
    <row r="60" spans="2:8" ht="19.5" x14ac:dyDescent="0.25">
      <c r="B60" s="16">
        <v>57</v>
      </c>
      <c r="C60" s="17" t="s">
        <v>151</v>
      </c>
      <c r="D60" s="16" t="s">
        <v>161</v>
      </c>
      <c r="E60" s="16">
        <v>12212</v>
      </c>
      <c r="F60" s="16">
        <v>1358</v>
      </c>
      <c r="G60" s="16">
        <v>2664300909</v>
      </c>
      <c r="H60" s="15" t="s">
        <v>78</v>
      </c>
    </row>
    <row r="61" spans="2:8" ht="19.5" x14ac:dyDescent="0.25">
      <c r="B61" s="16">
        <v>58</v>
      </c>
      <c r="C61" s="17" t="s">
        <v>160</v>
      </c>
      <c r="D61" s="16" t="s">
        <v>159</v>
      </c>
      <c r="E61" s="16">
        <v>9227</v>
      </c>
      <c r="F61" s="16">
        <v>1357</v>
      </c>
      <c r="G61" s="16">
        <v>6591018960</v>
      </c>
      <c r="H61" s="15" t="s">
        <v>78</v>
      </c>
    </row>
    <row r="62" spans="2:8" ht="19.5" x14ac:dyDescent="0.25">
      <c r="B62" s="16">
        <v>59</v>
      </c>
      <c r="C62" s="17" t="s">
        <v>158</v>
      </c>
      <c r="D62" s="16" t="s">
        <v>157</v>
      </c>
      <c r="E62" s="16">
        <v>7368</v>
      </c>
      <c r="F62" s="16">
        <v>1360</v>
      </c>
      <c r="G62" s="16">
        <v>6326134436</v>
      </c>
      <c r="H62" s="15" t="s">
        <v>81</v>
      </c>
    </row>
    <row r="63" spans="2:8" ht="19.5" x14ac:dyDescent="0.25">
      <c r="B63" s="16">
        <v>60</v>
      </c>
      <c r="C63" s="17" t="s">
        <v>137</v>
      </c>
      <c r="D63" s="16" t="s">
        <v>156</v>
      </c>
      <c r="E63" s="16">
        <v>6751</v>
      </c>
      <c r="F63" s="16">
        <v>1357</v>
      </c>
      <c r="G63" s="16">
        <v>8398612692</v>
      </c>
      <c r="H63" s="15" t="s">
        <v>78</v>
      </c>
    </row>
    <row r="64" spans="2:8" ht="19.5" x14ac:dyDescent="0.25">
      <c r="B64" s="16">
        <v>61</v>
      </c>
      <c r="C64" s="17" t="s">
        <v>155</v>
      </c>
      <c r="D64" s="16" t="s">
        <v>154</v>
      </c>
      <c r="E64" s="16">
        <v>12558</v>
      </c>
      <c r="F64" s="16">
        <v>1357</v>
      </c>
      <c r="G64" s="16">
        <v>5975691398</v>
      </c>
      <c r="H64" s="15" t="s">
        <v>81</v>
      </c>
    </row>
    <row r="65" spans="2:8" ht="19.5" x14ac:dyDescent="0.25">
      <c r="B65" s="16">
        <v>62</v>
      </c>
      <c r="C65" s="17" t="s">
        <v>153</v>
      </c>
      <c r="D65" s="16" t="s">
        <v>152</v>
      </c>
      <c r="E65" s="16">
        <v>2362</v>
      </c>
      <c r="F65" s="16">
        <v>1354</v>
      </c>
      <c r="G65" s="16">
        <v>8022355542</v>
      </c>
      <c r="H65" s="15" t="s">
        <v>78</v>
      </c>
    </row>
    <row r="66" spans="2:8" ht="19.5" x14ac:dyDescent="0.25">
      <c r="B66" s="16">
        <v>63</v>
      </c>
      <c r="C66" s="17" t="s">
        <v>151</v>
      </c>
      <c r="D66" s="16" t="s">
        <v>150</v>
      </c>
      <c r="E66" s="16">
        <v>4777</v>
      </c>
      <c r="F66" s="16">
        <v>1355</v>
      </c>
      <c r="G66" s="16">
        <v>8536477906</v>
      </c>
      <c r="H66" s="15" t="s">
        <v>78</v>
      </c>
    </row>
    <row r="67" spans="2:8" ht="19.5" x14ac:dyDescent="0.25">
      <c r="B67" s="16">
        <v>64</v>
      </c>
      <c r="C67" s="17" t="s">
        <v>149</v>
      </c>
      <c r="D67" s="16" t="s">
        <v>148</v>
      </c>
      <c r="E67" s="16">
        <v>3307</v>
      </c>
      <c r="F67" s="16">
        <v>1347</v>
      </c>
      <c r="G67" s="16">
        <v>3065085091</v>
      </c>
      <c r="H67" s="15" t="s">
        <v>81</v>
      </c>
    </row>
    <row r="68" spans="2:8" ht="19.5" x14ac:dyDescent="0.25">
      <c r="B68" s="16">
        <v>65</v>
      </c>
      <c r="C68" s="17" t="s">
        <v>147</v>
      </c>
      <c r="D68" s="16" t="s">
        <v>146</v>
      </c>
      <c r="E68" s="16">
        <v>8408</v>
      </c>
      <c r="F68" s="16">
        <v>1359</v>
      </c>
      <c r="G68" s="16">
        <v>6165227602</v>
      </c>
      <c r="H68" s="15" t="s">
        <v>81</v>
      </c>
    </row>
    <row r="69" spans="2:8" ht="19.5" x14ac:dyDescent="0.25">
      <c r="B69" s="16">
        <v>66</v>
      </c>
      <c r="C69" s="17" t="s">
        <v>145</v>
      </c>
      <c r="D69" s="16" t="s">
        <v>144</v>
      </c>
      <c r="E69" s="16">
        <v>5321</v>
      </c>
      <c r="F69" s="16">
        <v>1360</v>
      </c>
      <c r="G69" s="16">
        <v>4828995746</v>
      </c>
      <c r="H69" s="15" t="s">
        <v>78</v>
      </c>
    </row>
    <row r="70" spans="2:8" ht="19.5" x14ac:dyDescent="0.25">
      <c r="B70" s="16">
        <v>67</v>
      </c>
      <c r="C70" s="17" t="s">
        <v>143</v>
      </c>
      <c r="D70" s="16" t="s">
        <v>142</v>
      </c>
      <c r="E70" s="16">
        <v>8298</v>
      </c>
      <c r="F70" s="16">
        <v>1357</v>
      </c>
      <c r="G70" s="16">
        <v>6910359502</v>
      </c>
      <c r="H70" s="15" t="s">
        <v>81</v>
      </c>
    </row>
    <row r="71" spans="2:8" ht="19.5" x14ac:dyDescent="0.25">
      <c r="B71" s="16">
        <v>68</v>
      </c>
      <c r="C71" s="17" t="s">
        <v>141</v>
      </c>
      <c r="D71" s="16" t="s">
        <v>140</v>
      </c>
      <c r="E71" s="16">
        <v>5895</v>
      </c>
      <c r="F71" s="16">
        <v>1350</v>
      </c>
      <c r="G71" s="16">
        <v>9517556598</v>
      </c>
      <c r="H71" s="15" t="s">
        <v>78</v>
      </c>
    </row>
    <row r="72" spans="2:8" ht="19.5" x14ac:dyDescent="0.25">
      <c r="B72" s="16">
        <v>69</v>
      </c>
      <c r="C72" s="17" t="s">
        <v>139</v>
      </c>
      <c r="D72" s="16" t="s">
        <v>138</v>
      </c>
      <c r="E72" s="16">
        <v>2261</v>
      </c>
      <c r="F72" s="16">
        <v>1341</v>
      </c>
      <c r="G72" s="16">
        <v>7004335398</v>
      </c>
      <c r="H72" s="15" t="s">
        <v>78</v>
      </c>
    </row>
    <row r="73" spans="2:8" ht="19.5" x14ac:dyDescent="0.25">
      <c r="B73" s="16">
        <v>70</v>
      </c>
      <c r="C73" s="17" t="s">
        <v>137</v>
      </c>
      <c r="D73" s="16" t="s">
        <v>136</v>
      </c>
      <c r="E73" s="16">
        <v>10060</v>
      </c>
      <c r="F73" s="16">
        <v>1359</v>
      </c>
      <c r="G73" s="16">
        <v>6269541896</v>
      </c>
      <c r="H73" s="15" t="s">
        <v>78</v>
      </c>
    </row>
    <row r="74" spans="2:8" ht="19.5" x14ac:dyDescent="0.25">
      <c r="B74" s="16">
        <v>71</v>
      </c>
      <c r="C74" s="17" t="s">
        <v>135</v>
      </c>
      <c r="D74" s="16" t="s">
        <v>134</v>
      </c>
      <c r="E74" s="16">
        <v>6020</v>
      </c>
      <c r="F74" s="16">
        <v>1363</v>
      </c>
      <c r="G74" s="16">
        <v>7438739064</v>
      </c>
      <c r="H74" s="15" t="s">
        <v>78</v>
      </c>
    </row>
    <row r="75" spans="2:8" ht="19.5" x14ac:dyDescent="0.25">
      <c r="B75" s="16">
        <v>72</v>
      </c>
      <c r="C75" s="17" t="s">
        <v>42</v>
      </c>
      <c r="D75" s="16" t="s">
        <v>133</v>
      </c>
      <c r="E75" s="16">
        <v>4222</v>
      </c>
      <c r="F75" s="16">
        <v>1356</v>
      </c>
      <c r="G75" s="16">
        <v>8802329202</v>
      </c>
      <c r="H75" s="15" t="s">
        <v>81</v>
      </c>
    </row>
    <row r="76" spans="2:8" ht="19.5" x14ac:dyDescent="0.25">
      <c r="B76" s="16">
        <v>73</v>
      </c>
      <c r="C76" s="17" t="s">
        <v>132</v>
      </c>
      <c r="D76" s="16" t="s">
        <v>131</v>
      </c>
      <c r="E76" s="16">
        <v>11407</v>
      </c>
      <c r="F76" s="16">
        <v>1364</v>
      </c>
      <c r="G76" s="16">
        <v>8607899433</v>
      </c>
      <c r="H76" s="15" t="s">
        <v>78</v>
      </c>
    </row>
    <row r="77" spans="2:8" ht="19.5" x14ac:dyDescent="0.25">
      <c r="B77" s="16">
        <v>74</v>
      </c>
      <c r="C77" s="17" t="s">
        <v>130</v>
      </c>
      <c r="D77" s="16" t="s">
        <v>129</v>
      </c>
      <c r="E77" s="16">
        <v>2262</v>
      </c>
      <c r="F77" s="16">
        <v>1340</v>
      </c>
      <c r="G77" s="16">
        <v>9147921627</v>
      </c>
      <c r="H77" s="15" t="s">
        <v>78</v>
      </c>
    </row>
    <row r="78" spans="2:8" ht="19.5" x14ac:dyDescent="0.25">
      <c r="B78" s="16">
        <v>75</v>
      </c>
      <c r="C78" s="17" t="s">
        <v>128</v>
      </c>
      <c r="D78" s="16" t="s">
        <v>127</v>
      </c>
      <c r="E78" s="16">
        <v>8240</v>
      </c>
      <c r="F78" s="16">
        <v>1352</v>
      </c>
      <c r="G78" s="16">
        <v>4605044587</v>
      </c>
      <c r="H78" s="15" t="s">
        <v>81</v>
      </c>
    </row>
    <row r="79" spans="2:8" ht="19.5" x14ac:dyDescent="0.25">
      <c r="B79" s="16">
        <v>76</v>
      </c>
      <c r="C79" s="17" t="s">
        <v>126</v>
      </c>
      <c r="D79" s="16" t="s">
        <v>125</v>
      </c>
      <c r="E79" s="16">
        <v>2452</v>
      </c>
      <c r="F79" s="16">
        <v>1367</v>
      </c>
      <c r="G79" s="16">
        <v>4980484736</v>
      </c>
      <c r="H79" s="15" t="s">
        <v>78</v>
      </c>
    </row>
    <row r="80" spans="2:8" ht="19.5" x14ac:dyDescent="0.25">
      <c r="B80" s="16">
        <v>77</v>
      </c>
      <c r="C80" s="17" t="s">
        <v>124</v>
      </c>
      <c r="D80" s="16" t="s">
        <v>123</v>
      </c>
      <c r="E80" s="16">
        <v>12724</v>
      </c>
      <c r="F80" s="16">
        <v>1345</v>
      </c>
      <c r="G80" s="16">
        <v>7080736430</v>
      </c>
      <c r="H80" s="15" t="s">
        <v>78</v>
      </c>
    </row>
    <row r="81" spans="2:8" ht="19.5" x14ac:dyDescent="0.25">
      <c r="B81" s="16">
        <v>78</v>
      </c>
      <c r="C81" s="17" t="s">
        <v>122</v>
      </c>
      <c r="D81" s="16" t="s">
        <v>121</v>
      </c>
      <c r="E81" s="16">
        <v>8944</v>
      </c>
      <c r="F81" s="16">
        <v>1363</v>
      </c>
      <c r="G81" s="16">
        <v>6652722094</v>
      </c>
      <c r="H81" s="15" t="s">
        <v>78</v>
      </c>
    </row>
    <row r="82" spans="2:8" ht="19.5" x14ac:dyDescent="0.25">
      <c r="B82" s="16">
        <v>79</v>
      </c>
      <c r="C82" s="17" t="s">
        <v>120</v>
      </c>
      <c r="D82" s="16" t="s">
        <v>119</v>
      </c>
      <c r="E82" s="16">
        <v>3325</v>
      </c>
      <c r="F82" s="16">
        <v>1351</v>
      </c>
      <c r="G82" s="16">
        <v>3807483924</v>
      </c>
      <c r="H82" s="15" t="s">
        <v>81</v>
      </c>
    </row>
    <row r="83" spans="2:8" ht="19.5" x14ac:dyDescent="0.25">
      <c r="B83" s="16">
        <v>80</v>
      </c>
      <c r="C83" s="17" t="s">
        <v>118</v>
      </c>
      <c r="D83" s="16" t="s">
        <v>117</v>
      </c>
      <c r="E83" s="16">
        <v>2411</v>
      </c>
      <c r="F83" s="16">
        <v>1350</v>
      </c>
      <c r="G83" s="16">
        <v>6656651466</v>
      </c>
      <c r="H83" s="15" t="s">
        <v>78</v>
      </c>
    </row>
    <row r="84" spans="2:8" ht="19.5" x14ac:dyDescent="0.25">
      <c r="B84" s="16">
        <v>81</v>
      </c>
      <c r="C84" s="17" t="s">
        <v>116</v>
      </c>
      <c r="D84" s="16" t="s">
        <v>115</v>
      </c>
      <c r="E84" s="16">
        <v>9608</v>
      </c>
      <c r="F84" s="16">
        <v>1340</v>
      </c>
      <c r="G84" s="16">
        <v>4019126313</v>
      </c>
      <c r="H84" s="15" t="s">
        <v>78</v>
      </c>
    </row>
    <row r="85" spans="2:8" ht="19.5" x14ac:dyDescent="0.25">
      <c r="B85" s="16">
        <v>82</v>
      </c>
      <c r="C85" s="17" t="s">
        <v>114</v>
      </c>
      <c r="D85" s="16" t="s">
        <v>113</v>
      </c>
      <c r="E85" s="16">
        <v>4865</v>
      </c>
      <c r="F85" s="16">
        <v>1344</v>
      </c>
      <c r="G85" s="16">
        <v>5523939116</v>
      </c>
      <c r="H85" s="15" t="s">
        <v>78</v>
      </c>
    </row>
    <row r="86" spans="2:8" ht="19.5" x14ac:dyDescent="0.25">
      <c r="B86" s="16">
        <v>83</v>
      </c>
      <c r="C86" s="17" t="s">
        <v>112</v>
      </c>
      <c r="D86" s="16" t="s">
        <v>111</v>
      </c>
      <c r="E86" s="16">
        <v>3008</v>
      </c>
      <c r="F86" s="16">
        <v>1355</v>
      </c>
      <c r="G86" s="16">
        <v>9557926941</v>
      </c>
      <c r="H86" s="15" t="s">
        <v>78</v>
      </c>
    </row>
    <row r="87" spans="2:8" ht="19.5" x14ac:dyDescent="0.25">
      <c r="B87" s="16">
        <v>84</v>
      </c>
      <c r="C87" s="17" t="s">
        <v>110</v>
      </c>
      <c r="D87" s="16" t="s">
        <v>109</v>
      </c>
      <c r="E87" s="16">
        <v>10090</v>
      </c>
      <c r="F87" s="16">
        <v>1365</v>
      </c>
      <c r="G87" s="16">
        <v>6118020175</v>
      </c>
      <c r="H87" s="15" t="s">
        <v>81</v>
      </c>
    </row>
    <row r="88" spans="2:8" ht="19.5" x14ac:dyDescent="0.25">
      <c r="B88" s="16">
        <v>85</v>
      </c>
      <c r="C88" s="17" t="s">
        <v>108</v>
      </c>
      <c r="D88" s="16" t="s">
        <v>107</v>
      </c>
      <c r="E88" s="16">
        <v>8990</v>
      </c>
      <c r="F88" s="16">
        <v>1361</v>
      </c>
      <c r="G88" s="16">
        <v>5488903811</v>
      </c>
      <c r="H88" s="15" t="s">
        <v>81</v>
      </c>
    </row>
    <row r="89" spans="2:8" ht="19.5" x14ac:dyDescent="0.25">
      <c r="B89" s="16">
        <v>86</v>
      </c>
      <c r="C89" s="17" t="s">
        <v>32</v>
      </c>
      <c r="D89" s="16" t="s">
        <v>106</v>
      </c>
      <c r="E89" s="16">
        <v>7806</v>
      </c>
      <c r="F89" s="16">
        <v>1357</v>
      </c>
      <c r="G89" s="16">
        <v>3381109127</v>
      </c>
      <c r="H89" s="15" t="s">
        <v>81</v>
      </c>
    </row>
    <row r="90" spans="2:8" ht="19.5" x14ac:dyDescent="0.25">
      <c r="B90" s="16">
        <v>87</v>
      </c>
      <c r="C90" s="17" t="s">
        <v>89</v>
      </c>
      <c r="D90" s="16" t="s">
        <v>105</v>
      </c>
      <c r="E90" s="16">
        <v>13283</v>
      </c>
      <c r="F90" s="16">
        <v>1358</v>
      </c>
      <c r="G90" s="16">
        <v>8171248102</v>
      </c>
      <c r="H90" s="15" t="s">
        <v>81</v>
      </c>
    </row>
    <row r="91" spans="2:8" ht="19.5" x14ac:dyDescent="0.25">
      <c r="B91" s="16">
        <v>88</v>
      </c>
      <c r="C91" s="17" t="s">
        <v>104</v>
      </c>
      <c r="D91" s="16" t="s">
        <v>103</v>
      </c>
      <c r="E91" s="16">
        <v>9326</v>
      </c>
      <c r="F91" s="16">
        <v>1358</v>
      </c>
      <c r="G91" s="16">
        <v>4337978301</v>
      </c>
      <c r="H91" s="15" t="s">
        <v>81</v>
      </c>
    </row>
    <row r="92" spans="2:8" ht="19.5" x14ac:dyDescent="0.25">
      <c r="B92" s="16">
        <v>89</v>
      </c>
      <c r="C92" s="17" t="s">
        <v>102</v>
      </c>
      <c r="D92" s="16" t="s">
        <v>101</v>
      </c>
      <c r="E92" s="16">
        <v>5464</v>
      </c>
      <c r="F92" s="16">
        <v>1356</v>
      </c>
      <c r="G92" s="16">
        <v>6202153568</v>
      </c>
      <c r="H92" s="15" t="s">
        <v>78</v>
      </c>
    </row>
    <row r="93" spans="2:8" ht="19.5" x14ac:dyDescent="0.25">
      <c r="B93" s="16">
        <v>90</v>
      </c>
      <c r="C93" s="17" t="s">
        <v>100</v>
      </c>
      <c r="D93" s="16" t="s">
        <v>99</v>
      </c>
      <c r="E93" s="16">
        <v>8012</v>
      </c>
      <c r="F93" s="16">
        <v>1344</v>
      </c>
      <c r="G93" s="16">
        <v>5733500512</v>
      </c>
      <c r="H93" s="15" t="s">
        <v>78</v>
      </c>
    </row>
    <row r="94" spans="2:8" ht="19.5" x14ac:dyDescent="0.25">
      <c r="B94" s="16">
        <v>91</v>
      </c>
      <c r="C94" s="17" t="s">
        <v>43</v>
      </c>
      <c r="D94" s="16" t="s">
        <v>98</v>
      </c>
      <c r="E94" s="16">
        <v>12410</v>
      </c>
      <c r="F94" s="16">
        <v>1359</v>
      </c>
      <c r="G94" s="16">
        <v>9184126764</v>
      </c>
      <c r="H94" s="15" t="s">
        <v>78</v>
      </c>
    </row>
    <row r="95" spans="2:8" ht="19.5" x14ac:dyDescent="0.25">
      <c r="B95" s="16">
        <v>92</v>
      </c>
      <c r="C95" s="17" t="s">
        <v>97</v>
      </c>
      <c r="D95" s="16" t="s">
        <v>96</v>
      </c>
      <c r="E95" s="16">
        <v>4216</v>
      </c>
      <c r="F95" s="16">
        <v>1345</v>
      </c>
      <c r="G95" s="16">
        <v>7234407363</v>
      </c>
      <c r="H95" s="15" t="s">
        <v>81</v>
      </c>
    </row>
    <row r="96" spans="2:8" ht="19.5" x14ac:dyDescent="0.25">
      <c r="B96" s="16">
        <v>93</v>
      </c>
      <c r="C96" s="17" t="s">
        <v>95</v>
      </c>
      <c r="D96" s="16" t="s">
        <v>94</v>
      </c>
      <c r="E96" s="16">
        <v>11038</v>
      </c>
      <c r="F96" s="16">
        <v>1359</v>
      </c>
      <c r="G96" s="16">
        <v>6919352410</v>
      </c>
      <c r="H96" s="15" t="s">
        <v>81</v>
      </c>
    </row>
    <row r="97" spans="2:8" ht="19.5" x14ac:dyDescent="0.25">
      <c r="B97" s="16">
        <v>94</v>
      </c>
      <c r="C97" s="17" t="s">
        <v>93</v>
      </c>
      <c r="D97" s="16" t="s">
        <v>92</v>
      </c>
      <c r="E97" s="16">
        <v>10865</v>
      </c>
      <c r="F97" s="16">
        <v>1356</v>
      </c>
      <c r="G97" s="16">
        <v>4017129383</v>
      </c>
      <c r="H97" s="15" t="s">
        <v>78</v>
      </c>
    </row>
    <row r="98" spans="2:8" ht="19.5" x14ac:dyDescent="0.25">
      <c r="B98" s="16">
        <v>95</v>
      </c>
      <c r="C98" s="17" t="s">
        <v>91</v>
      </c>
      <c r="D98" s="16" t="s">
        <v>90</v>
      </c>
      <c r="E98" s="16">
        <v>9112</v>
      </c>
      <c r="F98" s="16">
        <v>1355</v>
      </c>
      <c r="G98" s="16">
        <v>7938475728</v>
      </c>
      <c r="H98" s="15" t="s">
        <v>78</v>
      </c>
    </row>
    <row r="99" spans="2:8" ht="19.5" x14ac:dyDescent="0.25">
      <c r="B99" s="16">
        <v>96</v>
      </c>
      <c r="C99" s="17" t="s">
        <v>89</v>
      </c>
      <c r="D99" s="16" t="s">
        <v>88</v>
      </c>
      <c r="E99" s="16">
        <v>10927</v>
      </c>
      <c r="F99" s="16">
        <v>1360</v>
      </c>
      <c r="G99" s="16">
        <v>6305508045</v>
      </c>
      <c r="H99" s="15" t="s">
        <v>78</v>
      </c>
    </row>
    <row r="100" spans="2:8" ht="19.5" x14ac:dyDescent="0.25">
      <c r="B100" s="16">
        <v>97</v>
      </c>
      <c r="C100" s="17" t="s">
        <v>87</v>
      </c>
      <c r="D100" s="16" t="s">
        <v>86</v>
      </c>
      <c r="E100" s="16">
        <v>10193</v>
      </c>
      <c r="F100" s="16">
        <v>1359</v>
      </c>
      <c r="G100" s="16">
        <v>8685475507</v>
      </c>
      <c r="H100" s="15" t="s">
        <v>78</v>
      </c>
    </row>
    <row r="101" spans="2:8" ht="19.5" x14ac:dyDescent="0.25">
      <c r="B101" s="16">
        <v>98</v>
      </c>
      <c r="C101" s="17" t="s">
        <v>85</v>
      </c>
      <c r="D101" s="16" t="s">
        <v>84</v>
      </c>
      <c r="E101" s="16">
        <v>4295</v>
      </c>
      <c r="F101" s="16">
        <v>1361</v>
      </c>
      <c r="G101" s="16">
        <v>8157439295</v>
      </c>
      <c r="H101" s="15" t="s">
        <v>81</v>
      </c>
    </row>
    <row r="102" spans="2:8" ht="19.5" x14ac:dyDescent="0.25">
      <c r="B102" s="16">
        <v>99</v>
      </c>
      <c r="C102" s="17" t="s">
        <v>83</v>
      </c>
      <c r="D102" s="16" t="s">
        <v>82</v>
      </c>
      <c r="E102" s="16">
        <v>5517</v>
      </c>
      <c r="F102" s="16">
        <v>1360</v>
      </c>
      <c r="G102" s="16">
        <v>8822725039</v>
      </c>
      <c r="H102" s="15" t="s">
        <v>81</v>
      </c>
    </row>
    <row r="103" spans="2:8" ht="19.5" x14ac:dyDescent="0.25">
      <c r="B103" s="16">
        <v>100</v>
      </c>
      <c r="C103" s="17" t="s">
        <v>80</v>
      </c>
      <c r="D103" s="16" t="s">
        <v>79</v>
      </c>
      <c r="E103" s="16">
        <v>4579</v>
      </c>
      <c r="F103" s="16">
        <v>1365</v>
      </c>
      <c r="G103" s="16">
        <v>7902571361</v>
      </c>
      <c r="H103" s="15" t="s">
        <v>78</v>
      </c>
    </row>
  </sheetData>
  <sheetProtection password="D4A0" sheet="1" formatCells="0" autoFilter="0"/>
  <autoFilter ref="B3:I103"/>
  <mergeCells count="1">
    <mergeCell ref="B2:H2"/>
  </mergeCells>
  <dataValidations count="1">
    <dataValidation allowBlank="1" showInputMessage="1" showErrorMessage="1" sqref="C4:H78 IY4:JD78 SU4:SZ78 ACQ4:ACV78 AMM4:AMR78 AWI4:AWN78 BGE4:BGJ78 BQA4:BQF78 BZW4:CAB78 CJS4:CJX78 CTO4:CTT78 DDK4:DDP78 DNG4:DNL78 DXC4:DXH78 EGY4:EHD78 EQU4:EQZ78 FAQ4:FAV78 FKM4:FKR78 FUI4:FUN78 GEE4:GEJ78 GOA4:GOF78 GXW4:GYB78 HHS4:HHX78 HRO4:HRT78 IBK4:IBP78 ILG4:ILL78 IVC4:IVH78 JEY4:JFD78 JOU4:JOZ78 JYQ4:JYV78 KIM4:KIR78 KSI4:KSN78 LCE4:LCJ78 LMA4:LMF78 LVW4:LWB78 MFS4:MFX78 MPO4:MPT78 MZK4:MZP78 NJG4:NJL78 NTC4:NTH78 OCY4:ODD78 OMU4:OMZ78 OWQ4:OWV78 PGM4:PGR78 PQI4:PQN78 QAE4:QAJ78 QKA4:QKF78 QTW4:QUB78 RDS4:RDX78 RNO4:RNT78 RXK4:RXP78 SHG4:SHL78 SRC4:SRH78 TAY4:TBD78 TKU4:TKZ78 TUQ4:TUV78 UEM4:UER78 UOI4:UON78 UYE4:UYJ78 VIA4:VIF78 VRW4:VSB78 WBS4:WBX78 WLO4:WLT78 WVK4:WVP78 C65540:H65614 IY65540:JD65614 SU65540:SZ65614 ACQ65540:ACV65614 AMM65540:AMR65614 AWI65540:AWN65614 BGE65540:BGJ65614 BQA65540:BQF65614 BZW65540:CAB65614 CJS65540:CJX65614 CTO65540:CTT65614 DDK65540:DDP65614 DNG65540:DNL65614 DXC65540:DXH65614 EGY65540:EHD65614 EQU65540:EQZ65614 FAQ65540:FAV65614 FKM65540:FKR65614 FUI65540:FUN65614 GEE65540:GEJ65614 GOA65540:GOF65614 GXW65540:GYB65614 HHS65540:HHX65614 HRO65540:HRT65614 IBK65540:IBP65614 ILG65540:ILL65614 IVC65540:IVH65614 JEY65540:JFD65614 JOU65540:JOZ65614 JYQ65540:JYV65614 KIM65540:KIR65614 KSI65540:KSN65614 LCE65540:LCJ65614 LMA65540:LMF65614 LVW65540:LWB65614 MFS65540:MFX65614 MPO65540:MPT65614 MZK65540:MZP65614 NJG65540:NJL65614 NTC65540:NTH65614 OCY65540:ODD65614 OMU65540:OMZ65614 OWQ65540:OWV65614 PGM65540:PGR65614 PQI65540:PQN65614 QAE65540:QAJ65614 QKA65540:QKF65614 QTW65540:QUB65614 RDS65540:RDX65614 RNO65540:RNT65614 RXK65540:RXP65614 SHG65540:SHL65614 SRC65540:SRH65614 TAY65540:TBD65614 TKU65540:TKZ65614 TUQ65540:TUV65614 UEM65540:UER65614 UOI65540:UON65614 UYE65540:UYJ65614 VIA65540:VIF65614 VRW65540:VSB65614 WBS65540:WBX65614 WLO65540:WLT65614 WVK65540:WVP65614 C131076:H131150 IY131076:JD131150 SU131076:SZ131150 ACQ131076:ACV131150 AMM131076:AMR131150 AWI131076:AWN131150 BGE131076:BGJ131150 BQA131076:BQF131150 BZW131076:CAB131150 CJS131076:CJX131150 CTO131076:CTT131150 DDK131076:DDP131150 DNG131076:DNL131150 DXC131076:DXH131150 EGY131076:EHD131150 EQU131076:EQZ131150 FAQ131076:FAV131150 FKM131076:FKR131150 FUI131076:FUN131150 GEE131076:GEJ131150 GOA131076:GOF131150 GXW131076:GYB131150 HHS131076:HHX131150 HRO131076:HRT131150 IBK131076:IBP131150 ILG131076:ILL131150 IVC131076:IVH131150 JEY131076:JFD131150 JOU131076:JOZ131150 JYQ131076:JYV131150 KIM131076:KIR131150 KSI131076:KSN131150 LCE131076:LCJ131150 LMA131076:LMF131150 LVW131076:LWB131150 MFS131076:MFX131150 MPO131076:MPT131150 MZK131076:MZP131150 NJG131076:NJL131150 NTC131076:NTH131150 OCY131076:ODD131150 OMU131076:OMZ131150 OWQ131076:OWV131150 PGM131076:PGR131150 PQI131076:PQN131150 QAE131076:QAJ131150 QKA131076:QKF131150 QTW131076:QUB131150 RDS131076:RDX131150 RNO131076:RNT131150 RXK131076:RXP131150 SHG131076:SHL131150 SRC131076:SRH131150 TAY131076:TBD131150 TKU131076:TKZ131150 TUQ131076:TUV131150 UEM131076:UER131150 UOI131076:UON131150 UYE131076:UYJ131150 VIA131076:VIF131150 VRW131076:VSB131150 WBS131076:WBX131150 WLO131076:WLT131150 WVK131076:WVP131150 C196612:H196686 IY196612:JD196686 SU196612:SZ196686 ACQ196612:ACV196686 AMM196612:AMR196686 AWI196612:AWN196686 BGE196612:BGJ196686 BQA196612:BQF196686 BZW196612:CAB196686 CJS196612:CJX196686 CTO196612:CTT196686 DDK196612:DDP196686 DNG196612:DNL196686 DXC196612:DXH196686 EGY196612:EHD196686 EQU196612:EQZ196686 FAQ196612:FAV196686 FKM196612:FKR196686 FUI196612:FUN196686 GEE196612:GEJ196686 GOA196612:GOF196686 GXW196612:GYB196686 HHS196612:HHX196686 HRO196612:HRT196686 IBK196612:IBP196686 ILG196612:ILL196686 IVC196612:IVH196686 JEY196612:JFD196686 JOU196612:JOZ196686 JYQ196612:JYV196686 KIM196612:KIR196686 KSI196612:KSN196686 LCE196612:LCJ196686 LMA196612:LMF196686 LVW196612:LWB196686 MFS196612:MFX196686 MPO196612:MPT196686 MZK196612:MZP196686 NJG196612:NJL196686 NTC196612:NTH196686 OCY196612:ODD196686 OMU196612:OMZ196686 OWQ196612:OWV196686 PGM196612:PGR196686 PQI196612:PQN196686 QAE196612:QAJ196686 QKA196612:QKF196686 QTW196612:QUB196686 RDS196612:RDX196686 RNO196612:RNT196686 RXK196612:RXP196686 SHG196612:SHL196686 SRC196612:SRH196686 TAY196612:TBD196686 TKU196612:TKZ196686 TUQ196612:TUV196686 UEM196612:UER196686 UOI196612:UON196686 UYE196612:UYJ196686 VIA196612:VIF196686 VRW196612:VSB196686 WBS196612:WBX196686 WLO196612:WLT196686 WVK196612:WVP196686 C262148:H262222 IY262148:JD262222 SU262148:SZ262222 ACQ262148:ACV262222 AMM262148:AMR262222 AWI262148:AWN262222 BGE262148:BGJ262222 BQA262148:BQF262222 BZW262148:CAB262222 CJS262148:CJX262222 CTO262148:CTT262222 DDK262148:DDP262222 DNG262148:DNL262222 DXC262148:DXH262222 EGY262148:EHD262222 EQU262148:EQZ262222 FAQ262148:FAV262222 FKM262148:FKR262222 FUI262148:FUN262222 GEE262148:GEJ262222 GOA262148:GOF262222 GXW262148:GYB262222 HHS262148:HHX262222 HRO262148:HRT262222 IBK262148:IBP262222 ILG262148:ILL262222 IVC262148:IVH262222 JEY262148:JFD262222 JOU262148:JOZ262222 JYQ262148:JYV262222 KIM262148:KIR262222 KSI262148:KSN262222 LCE262148:LCJ262222 LMA262148:LMF262222 LVW262148:LWB262222 MFS262148:MFX262222 MPO262148:MPT262222 MZK262148:MZP262222 NJG262148:NJL262222 NTC262148:NTH262222 OCY262148:ODD262222 OMU262148:OMZ262222 OWQ262148:OWV262222 PGM262148:PGR262222 PQI262148:PQN262222 QAE262148:QAJ262222 QKA262148:QKF262222 QTW262148:QUB262222 RDS262148:RDX262222 RNO262148:RNT262222 RXK262148:RXP262222 SHG262148:SHL262222 SRC262148:SRH262222 TAY262148:TBD262222 TKU262148:TKZ262222 TUQ262148:TUV262222 UEM262148:UER262222 UOI262148:UON262222 UYE262148:UYJ262222 VIA262148:VIF262222 VRW262148:VSB262222 WBS262148:WBX262222 WLO262148:WLT262222 WVK262148:WVP262222 C327684:H327758 IY327684:JD327758 SU327684:SZ327758 ACQ327684:ACV327758 AMM327684:AMR327758 AWI327684:AWN327758 BGE327684:BGJ327758 BQA327684:BQF327758 BZW327684:CAB327758 CJS327684:CJX327758 CTO327684:CTT327758 DDK327684:DDP327758 DNG327684:DNL327758 DXC327684:DXH327758 EGY327684:EHD327758 EQU327684:EQZ327758 FAQ327684:FAV327758 FKM327684:FKR327758 FUI327684:FUN327758 GEE327684:GEJ327758 GOA327684:GOF327758 GXW327684:GYB327758 HHS327684:HHX327758 HRO327684:HRT327758 IBK327684:IBP327758 ILG327684:ILL327758 IVC327684:IVH327758 JEY327684:JFD327758 JOU327684:JOZ327758 JYQ327684:JYV327758 KIM327684:KIR327758 KSI327684:KSN327758 LCE327684:LCJ327758 LMA327684:LMF327758 LVW327684:LWB327758 MFS327684:MFX327758 MPO327684:MPT327758 MZK327684:MZP327758 NJG327684:NJL327758 NTC327684:NTH327758 OCY327684:ODD327758 OMU327684:OMZ327758 OWQ327684:OWV327758 PGM327684:PGR327758 PQI327684:PQN327758 QAE327684:QAJ327758 QKA327684:QKF327758 QTW327684:QUB327758 RDS327684:RDX327758 RNO327684:RNT327758 RXK327684:RXP327758 SHG327684:SHL327758 SRC327684:SRH327758 TAY327684:TBD327758 TKU327684:TKZ327758 TUQ327684:TUV327758 UEM327684:UER327758 UOI327684:UON327758 UYE327684:UYJ327758 VIA327684:VIF327758 VRW327684:VSB327758 WBS327684:WBX327758 WLO327684:WLT327758 WVK327684:WVP327758 C393220:H393294 IY393220:JD393294 SU393220:SZ393294 ACQ393220:ACV393294 AMM393220:AMR393294 AWI393220:AWN393294 BGE393220:BGJ393294 BQA393220:BQF393294 BZW393220:CAB393294 CJS393220:CJX393294 CTO393220:CTT393294 DDK393220:DDP393294 DNG393220:DNL393294 DXC393220:DXH393294 EGY393220:EHD393294 EQU393220:EQZ393294 FAQ393220:FAV393294 FKM393220:FKR393294 FUI393220:FUN393294 GEE393220:GEJ393294 GOA393220:GOF393294 GXW393220:GYB393294 HHS393220:HHX393294 HRO393220:HRT393294 IBK393220:IBP393294 ILG393220:ILL393294 IVC393220:IVH393294 JEY393220:JFD393294 JOU393220:JOZ393294 JYQ393220:JYV393294 KIM393220:KIR393294 KSI393220:KSN393294 LCE393220:LCJ393294 LMA393220:LMF393294 LVW393220:LWB393294 MFS393220:MFX393294 MPO393220:MPT393294 MZK393220:MZP393294 NJG393220:NJL393294 NTC393220:NTH393294 OCY393220:ODD393294 OMU393220:OMZ393294 OWQ393220:OWV393294 PGM393220:PGR393294 PQI393220:PQN393294 QAE393220:QAJ393294 QKA393220:QKF393294 QTW393220:QUB393294 RDS393220:RDX393294 RNO393220:RNT393294 RXK393220:RXP393294 SHG393220:SHL393294 SRC393220:SRH393294 TAY393220:TBD393294 TKU393220:TKZ393294 TUQ393220:TUV393294 UEM393220:UER393294 UOI393220:UON393294 UYE393220:UYJ393294 VIA393220:VIF393294 VRW393220:VSB393294 WBS393220:WBX393294 WLO393220:WLT393294 WVK393220:WVP393294 C458756:H458830 IY458756:JD458830 SU458756:SZ458830 ACQ458756:ACV458830 AMM458756:AMR458830 AWI458756:AWN458830 BGE458756:BGJ458830 BQA458756:BQF458830 BZW458756:CAB458830 CJS458756:CJX458830 CTO458756:CTT458830 DDK458756:DDP458830 DNG458756:DNL458830 DXC458756:DXH458830 EGY458756:EHD458830 EQU458756:EQZ458830 FAQ458756:FAV458830 FKM458756:FKR458830 FUI458756:FUN458830 GEE458756:GEJ458830 GOA458756:GOF458830 GXW458756:GYB458830 HHS458756:HHX458830 HRO458756:HRT458830 IBK458756:IBP458830 ILG458756:ILL458830 IVC458756:IVH458830 JEY458756:JFD458830 JOU458756:JOZ458830 JYQ458756:JYV458830 KIM458756:KIR458830 KSI458756:KSN458830 LCE458756:LCJ458830 LMA458756:LMF458830 LVW458756:LWB458830 MFS458756:MFX458830 MPO458756:MPT458830 MZK458756:MZP458830 NJG458756:NJL458830 NTC458756:NTH458830 OCY458756:ODD458830 OMU458756:OMZ458830 OWQ458756:OWV458830 PGM458756:PGR458830 PQI458756:PQN458830 QAE458756:QAJ458830 QKA458756:QKF458830 QTW458756:QUB458830 RDS458756:RDX458830 RNO458756:RNT458830 RXK458756:RXP458830 SHG458756:SHL458830 SRC458756:SRH458830 TAY458756:TBD458830 TKU458756:TKZ458830 TUQ458756:TUV458830 UEM458756:UER458830 UOI458756:UON458830 UYE458756:UYJ458830 VIA458756:VIF458830 VRW458756:VSB458830 WBS458756:WBX458830 WLO458756:WLT458830 WVK458756:WVP458830 C524292:H524366 IY524292:JD524366 SU524292:SZ524366 ACQ524292:ACV524366 AMM524292:AMR524366 AWI524292:AWN524366 BGE524292:BGJ524366 BQA524292:BQF524366 BZW524292:CAB524366 CJS524292:CJX524366 CTO524292:CTT524366 DDK524292:DDP524366 DNG524292:DNL524366 DXC524292:DXH524366 EGY524292:EHD524366 EQU524292:EQZ524366 FAQ524292:FAV524366 FKM524292:FKR524366 FUI524292:FUN524366 GEE524292:GEJ524366 GOA524292:GOF524366 GXW524292:GYB524366 HHS524292:HHX524366 HRO524292:HRT524366 IBK524292:IBP524366 ILG524292:ILL524366 IVC524292:IVH524366 JEY524292:JFD524366 JOU524292:JOZ524366 JYQ524292:JYV524366 KIM524292:KIR524366 KSI524292:KSN524366 LCE524292:LCJ524366 LMA524292:LMF524366 LVW524292:LWB524366 MFS524292:MFX524366 MPO524292:MPT524366 MZK524292:MZP524366 NJG524292:NJL524366 NTC524292:NTH524366 OCY524292:ODD524366 OMU524292:OMZ524366 OWQ524292:OWV524366 PGM524292:PGR524366 PQI524292:PQN524366 QAE524292:QAJ524366 QKA524292:QKF524366 QTW524292:QUB524366 RDS524292:RDX524366 RNO524292:RNT524366 RXK524292:RXP524366 SHG524292:SHL524366 SRC524292:SRH524366 TAY524292:TBD524366 TKU524292:TKZ524366 TUQ524292:TUV524366 UEM524292:UER524366 UOI524292:UON524366 UYE524292:UYJ524366 VIA524292:VIF524366 VRW524292:VSB524366 WBS524292:WBX524366 WLO524292:WLT524366 WVK524292:WVP524366 C589828:H589902 IY589828:JD589902 SU589828:SZ589902 ACQ589828:ACV589902 AMM589828:AMR589902 AWI589828:AWN589902 BGE589828:BGJ589902 BQA589828:BQF589902 BZW589828:CAB589902 CJS589828:CJX589902 CTO589828:CTT589902 DDK589828:DDP589902 DNG589828:DNL589902 DXC589828:DXH589902 EGY589828:EHD589902 EQU589828:EQZ589902 FAQ589828:FAV589902 FKM589828:FKR589902 FUI589828:FUN589902 GEE589828:GEJ589902 GOA589828:GOF589902 GXW589828:GYB589902 HHS589828:HHX589902 HRO589828:HRT589902 IBK589828:IBP589902 ILG589828:ILL589902 IVC589828:IVH589902 JEY589828:JFD589902 JOU589828:JOZ589902 JYQ589828:JYV589902 KIM589828:KIR589902 KSI589828:KSN589902 LCE589828:LCJ589902 LMA589828:LMF589902 LVW589828:LWB589902 MFS589828:MFX589902 MPO589828:MPT589902 MZK589828:MZP589902 NJG589828:NJL589902 NTC589828:NTH589902 OCY589828:ODD589902 OMU589828:OMZ589902 OWQ589828:OWV589902 PGM589828:PGR589902 PQI589828:PQN589902 QAE589828:QAJ589902 QKA589828:QKF589902 QTW589828:QUB589902 RDS589828:RDX589902 RNO589828:RNT589902 RXK589828:RXP589902 SHG589828:SHL589902 SRC589828:SRH589902 TAY589828:TBD589902 TKU589828:TKZ589902 TUQ589828:TUV589902 UEM589828:UER589902 UOI589828:UON589902 UYE589828:UYJ589902 VIA589828:VIF589902 VRW589828:VSB589902 WBS589828:WBX589902 WLO589828:WLT589902 WVK589828:WVP589902 C655364:H655438 IY655364:JD655438 SU655364:SZ655438 ACQ655364:ACV655438 AMM655364:AMR655438 AWI655364:AWN655438 BGE655364:BGJ655438 BQA655364:BQF655438 BZW655364:CAB655438 CJS655364:CJX655438 CTO655364:CTT655438 DDK655364:DDP655438 DNG655364:DNL655438 DXC655364:DXH655438 EGY655364:EHD655438 EQU655364:EQZ655438 FAQ655364:FAV655438 FKM655364:FKR655438 FUI655364:FUN655438 GEE655364:GEJ655438 GOA655364:GOF655438 GXW655364:GYB655438 HHS655364:HHX655438 HRO655364:HRT655438 IBK655364:IBP655438 ILG655364:ILL655438 IVC655364:IVH655438 JEY655364:JFD655438 JOU655364:JOZ655438 JYQ655364:JYV655438 KIM655364:KIR655438 KSI655364:KSN655438 LCE655364:LCJ655438 LMA655364:LMF655438 LVW655364:LWB655438 MFS655364:MFX655438 MPO655364:MPT655438 MZK655364:MZP655438 NJG655364:NJL655438 NTC655364:NTH655438 OCY655364:ODD655438 OMU655364:OMZ655438 OWQ655364:OWV655438 PGM655364:PGR655438 PQI655364:PQN655438 QAE655364:QAJ655438 QKA655364:QKF655438 QTW655364:QUB655438 RDS655364:RDX655438 RNO655364:RNT655438 RXK655364:RXP655438 SHG655364:SHL655438 SRC655364:SRH655438 TAY655364:TBD655438 TKU655364:TKZ655438 TUQ655364:TUV655438 UEM655364:UER655438 UOI655364:UON655438 UYE655364:UYJ655438 VIA655364:VIF655438 VRW655364:VSB655438 WBS655364:WBX655438 WLO655364:WLT655438 WVK655364:WVP655438 C720900:H720974 IY720900:JD720974 SU720900:SZ720974 ACQ720900:ACV720974 AMM720900:AMR720974 AWI720900:AWN720974 BGE720900:BGJ720974 BQA720900:BQF720974 BZW720900:CAB720974 CJS720900:CJX720974 CTO720900:CTT720974 DDK720900:DDP720974 DNG720900:DNL720974 DXC720900:DXH720974 EGY720900:EHD720974 EQU720900:EQZ720974 FAQ720900:FAV720974 FKM720900:FKR720974 FUI720900:FUN720974 GEE720900:GEJ720974 GOA720900:GOF720974 GXW720900:GYB720974 HHS720900:HHX720974 HRO720900:HRT720974 IBK720900:IBP720974 ILG720900:ILL720974 IVC720900:IVH720974 JEY720900:JFD720974 JOU720900:JOZ720974 JYQ720900:JYV720974 KIM720900:KIR720974 KSI720900:KSN720974 LCE720900:LCJ720974 LMA720900:LMF720974 LVW720900:LWB720974 MFS720900:MFX720974 MPO720900:MPT720974 MZK720900:MZP720974 NJG720900:NJL720974 NTC720900:NTH720974 OCY720900:ODD720974 OMU720900:OMZ720974 OWQ720900:OWV720974 PGM720900:PGR720974 PQI720900:PQN720974 QAE720900:QAJ720974 QKA720900:QKF720974 QTW720900:QUB720974 RDS720900:RDX720974 RNO720900:RNT720974 RXK720900:RXP720974 SHG720900:SHL720974 SRC720900:SRH720974 TAY720900:TBD720974 TKU720900:TKZ720974 TUQ720900:TUV720974 UEM720900:UER720974 UOI720900:UON720974 UYE720900:UYJ720974 VIA720900:VIF720974 VRW720900:VSB720974 WBS720900:WBX720974 WLO720900:WLT720974 WVK720900:WVP720974 C786436:H786510 IY786436:JD786510 SU786436:SZ786510 ACQ786436:ACV786510 AMM786436:AMR786510 AWI786436:AWN786510 BGE786436:BGJ786510 BQA786436:BQF786510 BZW786436:CAB786510 CJS786436:CJX786510 CTO786436:CTT786510 DDK786436:DDP786510 DNG786436:DNL786510 DXC786436:DXH786510 EGY786436:EHD786510 EQU786436:EQZ786510 FAQ786436:FAV786510 FKM786436:FKR786510 FUI786436:FUN786510 GEE786436:GEJ786510 GOA786436:GOF786510 GXW786436:GYB786510 HHS786436:HHX786510 HRO786436:HRT786510 IBK786436:IBP786510 ILG786436:ILL786510 IVC786436:IVH786510 JEY786436:JFD786510 JOU786436:JOZ786510 JYQ786436:JYV786510 KIM786436:KIR786510 KSI786436:KSN786510 LCE786436:LCJ786510 LMA786436:LMF786510 LVW786436:LWB786510 MFS786436:MFX786510 MPO786436:MPT786510 MZK786436:MZP786510 NJG786436:NJL786510 NTC786436:NTH786510 OCY786436:ODD786510 OMU786436:OMZ786510 OWQ786436:OWV786510 PGM786436:PGR786510 PQI786436:PQN786510 QAE786436:QAJ786510 QKA786436:QKF786510 QTW786436:QUB786510 RDS786436:RDX786510 RNO786436:RNT786510 RXK786436:RXP786510 SHG786436:SHL786510 SRC786436:SRH786510 TAY786436:TBD786510 TKU786436:TKZ786510 TUQ786436:TUV786510 UEM786436:UER786510 UOI786436:UON786510 UYE786436:UYJ786510 VIA786436:VIF786510 VRW786436:VSB786510 WBS786436:WBX786510 WLO786436:WLT786510 WVK786436:WVP786510 C851972:H852046 IY851972:JD852046 SU851972:SZ852046 ACQ851972:ACV852046 AMM851972:AMR852046 AWI851972:AWN852046 BGE851972:BGJ852046 BQA851972:BQF852046 BZW851972:CAB852046 CJS851972:CJX852046 CTO851972:CTT852046 DDK851972:DDP852046 DNG851972:DNL852046 DXC851972:DXH852046 EGY851972:EHD852046 EQU851972:EQZ852046 FAQ851972:FAV852046 FKM851972:FKR852046 FUI851972:FUN852046 GEE851972:GEJ852046 GOA851972:GOF852046 GXW851972:GYB852046 HHS851972:HHX852046 HRO851972:HRT852046 IBK851972:IBP852046 ILG851972:ILL852046 IVC851972:IVH852046 JEY851972:JFD852046 JOU851972:JOZ852046 JYQ851972:JYV852046 KIM851972:KIR852046 KSI851972:KSN852046 LCE851972:LCJ852046 LMA851972:LMF852046 LVW851972:LWB852046 MFS851972:MFX852046 MPO851972:MPT852046 MZK851972:MZP852046 NJG851972:NJL852046 NTC851972:NTH852046 OCY851972:ODD852046 OMU851972:OMZ852046 OWQ851972:OWV852046 PGM851972:PGR852046 PQI851972:PQN852046 QAE851972:QAJ852046 QKA851972:QKF852046 QTW851972:QUB852046 RDS851972:RDX852046 RNO851972:RNT852046 RXK851972:RXP852046 SHG851972:SHL852046 SRC851972:SRH852046 TAY851972:TBD852046 TKU851972:TKZ852046 TUQ851972:TUV852046 UEM851972:UER852046 UOI851972:UON852046 UYE851972:UYJ852046 VIA851972:VIF852046 VRW851972:VSB852046 WBS851972:WBX852046 WLO851972:WLT852046 WVK851972:WVP852046 C917508:H917582 IY917508:JD917582 SU917508:SZ917582 ACQ917508:ACV917582 AMM917508:AMR917582 AWI917508:AWN917582 BGE917508:BGJ917582 BQA917508:BQF917582 BZW917508:CAB917582 CJS917508:CJX917582 CTO917508:CTT917582 DDK917508:DDP917582 DNG917508:DNL917582 DXC917508:DXH917582 EGY917508:EHD917582 EQU917508:EQZ917582 FAQ917508:FAV917582 FKM917508:FKR917582 FUI917508:FUN917582 GEE917508:GEJ917582 GOA917508:GOF917582 GXW917508:GYB917582 HHS917508:HHX917582 HRO917508:HRT917582 IBK917508:IBP917582 ILG917508:ILL917582 IVC917508:IVH917582 JEY917508:JFD917582 JOU917508:JOZ917582 JYQ917508:JYV917582 KIM917508:KIR917582 KSI917508:KSN917582 LCE917508:LCJ917582 LMA917508:LMF917582 LVW917508:LWB917582 MFS917508:MFX917582 MPO917508:MPT917582 MZK917508:MZP917582 NJG917508:NJL917582 NTC917508:NTH917582 OCY917508:ODD917582 OMU917508:OMZ917582 OWQ917508:OWV917582 PGM917508:PGR917582 PQI917508:PQN917582 QAE917508:QAJ917582 QKA917508:QKF917582 QTW917508:QUB917582 RDS917508:RDX917582 RNO917508:RNT917582 RXK917508:RXP917582 SHG917508:SHL917582 SRC917508:SRH917582 TAY917508:TBD917582 TKU917508:TKZ917582 TUQ917508:TUV917582 UEM917508:UER917582 UOI917508:UON917582 UYE917508:UYJ917582 VIA917508:VIF917582 VRW917508:VSB917582 WBS917508:WBX917582 WLO917508:WLT917582 WVK917508:WVP917582 C983044:H983118 IY983044:JD983118 SU983044:SZ983118 ACQ983044:ACV983118 AMM983044:AMR983118 AWI983044:AWN983118 BGE983044:BGJ983118 BQA983044:BQF983118 BZW983044:CAB983118 CJS983044:CJX983118 CTO983044:CTT983118 DDK983044:DDP983118 DNG983044:DNL983118 DXC983044:DXH983118 EGY983044:EHD983118 EQU983044:EQZ983118 FAQ983044:FAV983118 FKM983044:FKR983118 FUI983044:FUN983118 GEE983044:GEJ983118 GOA983044:GOF983118 GXW983044:GYB983118 HHS983044:HHX983118 HRO983044:HRT983118 IBK983044:IBP983118 ILG983044:ILL983118 IVC983044:IVH983118 JEY983044:JFD983118 JOU983044:JOZ983118 JYQ983044:JYV983118 KIM983044:KIR983118 KSI983044:KSN983118 LCE983044:LCJ983118 LMA983044:LMF983118 LVW983044:LWB983118 MFS983044:MFX983118 MPO983044:MPT983118 MZK983044:MZP983118 NJG983044:NJL983118 NTC983044:NTH983118 OCY983044:ODD983118 OMU983044:OMZ983118 OWQ983044:OWV983118 PGM983044:PGR983118 PQI983044:PQN983118 QAE983044:QAJ983118 QKA983044:QKF983118 QTW983044:QUB983118 RDS983044:RDX983118 RNO983044:RNT983118 RXK983044:RXP983118 SHG983044:SHL983118 SRC983044:SRH983118 TAY983044:TBD983118 TKU983044:TKZ983118 TUQ983044:TUV983118 UEM983044:UER983118 UOI983044:UON983118 UYE983044:UYJ983118 VIA983044:VIF983118 VRW983044:VSB983118 WBS983044:WBX983118 WLO983044:WLT983118 WVK983044:WVP983118 C79:C103 IY79:IY103 SU79:SU103 ACQ79:ACQ103 AMM79:AMM103 AWI79:AWI103 BGE79:BGE103 BQA79:BQA103 BZW79:BZW103 CJS79:CJS103 CTO79:CTO103 DDK79:DDK103 DNG79:DNG103 DXC79:DXC103 EGY79:EGY103 EQU79:EQU103 FAQ79:FAQ103 FKM79:FKM103 FUI79:FUI103 GEE79:GEE103 GOA79:GOA103 GXW79:GXW103 HHS79:HHS103 HRO79:HRO103 IBK79:IBK103 ILG79:ILG103 IVC79:IVC103 JEY79:JEY103 JOU79:JOU103 JYQ79:JYQ103 KIM79:KIM103 KSI79:KSI103 LCE79:LCE103 LMA79:LMA103 LVW79:LVW103 MFS79:MFS103 MPO79:MPO103 MZK79:MZK103 NJG79:NJG103 NTC79:NTC103 OCY79:OCY103 OMU79:OMU103 OWQ79:OWQ103 PGM79:PGM103 PQI79:PQI103 QAE79:QAE103 QKA79:QKA103 QTW79:QTW103 RDS79:RDS103 RNO79:RNO103 RXK79:RXK103 SHG79:SHG103 SRC79:SRC103 TAY79:TAY103 TKU79:TKU103 TUQ79:TUQ103 UEM79:UEM103 UOI79:UOI103 UYE79:UYE103 VIA79:VIA103 VRW79:VRW103 WBS79:WBS103 WLO79:WLO103 WVK79:WVK103 C65615:C65639 IY65615:IY65639 SU65615:SU65639 ACQ65615:ACQ65639 AMM65615:AMM65639 AWI65615:AWI65639 BGE65615:BGE65639 BQA65615:BQA65639 BZW65615:BZW65639 CJS65615:CJS65639 CTO65615:CTO65639 DDK65615:DDK65639 DNG65615:DNG65639 DXC65615:DXC65639 EGY65615:EGY65639 EQU65615:EQU65639 FAQ65615:FAQ65639 FKM65615:FKM65639 FUI65615:FUI65639 GEE65615:GEE65639 GOA65615:GOA65639 GXW65615:GXW65639 HHS65615:HHS65639 HRO65615:HRO65639 IBK65615:IBK65639 ILG65615:ILG65639 IVC65615:IVC65639 JEY65615:JEY65639 JOU65615:JOU65639 JYQ65615:JYQ65639 KIM65615:KIM65639 KSI65615:KSI65639 LCE65615:LCE65639 LMA65615:LMA65639 LVW65615:LVW65639 MFS65615:MFS65639 MPO65615:MPO65639 MZK65615:MZK65639 NJG65615:NJG65639 NTC65615:NTC65639 OCY65615:OCY65639 OMU65615:OMU65639 OWQ65615:OWQ65639 PGM65615:PGM65639 PQI65615:PQI65639 QAE65615:QAE65639 QKA65615:QKA65639 QTW65615:QTW65639 RDS65615:RDS65639 RNO65615:RNO65639 RXK65615:RXK65639 SHG65615:SHG65639 SRC65615:SRC65639 TAY65615:TAY65639 TKU65615:TKU65639 TUQ65615:TUQ65639 UEM65615:UEM65639 UOI65615:UOI65639 UYE65615:UYE65639 VIA65615:VIA65639 VRW65615:VRW65639 WBS65615:WBS65639 WLO65615:WLO65639 WVK65615:WVK65639 C131151:C131175 IY131151:IY131175 SU131151:SU131175 ACQ131151:ACQ131175 AMM131151:AMM131175 AWI131151:AWI131175 BGE131151:BGE131175 BQA131151:BQA131175 BZW131151:BZW131175 CJS131151:CJS131175 CTO131151:CTO131175 DDK131151:DDK131175 DNG131151:DNG131175 DXC131151:DXC131175 EGY131151:EGY131175 EQU131151:EQU131175 FAQ131151:FAQ131175 FKM131151:FKM131175 FUI131151:FUI131175 GEE131151:GEE131175 GOA131151:GOA131175 GXW131151:GXW131175 HHS131151:HHS131175 HRO131151:HRO131175 IBK131151:IBK131175 ILG131151:ILG131175 IVC131151:IVC131175 JEY131151:JEY131175 JOU131151:JOU131175 JYQ131151:JYQ131175 KIM131151:KIM131175 KSI131151:KSI131175 LCE131151:LCE131175 LMA131151:LMA131175 LVW131151:LVW131175 MFS131151:MFS131175 MPO131151:MPO131175 MZK131151:MZK131175 NJG131151:NJG131175 NTC131151:NTC131175 OCY131151:OCY131175 OMU131151:OMU131175 OWQ131151:OWQ131175 PGM131151:PGM131175 PQI131151:PQI131175 QAE131151:QAE131175 QKA131151:QKA131175 QTW131151:QTW131175 RDS131151:RDS131175 RNO131151:RNO131175 RXK131151:RXK131175 SHG131151:SHG131175 SRC131151:SRC131175 TAY131151:TAY131175 TKU131151:TKU131175 TUQ131151:TUQ131175 UEM131151:UEM131175 UOI131151:UOI131175 UYE131151:UYE131175 VIA131151:VIA131175 VRW131151:VRW131175 WBS131151:WBS131175 WLO131151:WLO131175 WVK131151:WVK131175 C196687:C196711 IY196687:IY196711 SU196687:SU196711 ACQ196687:ACQ196711 AMM196687:AMM196711 AWI196687:AWI196711 BGE196687:BGE196711 BQA196687:BQA196711 BZW196687:BZW196711 CJS196687:CJS196711 CTO196687:CTO196711 DDK196687:DDK196711 DNG196687:DNG196711 DXC196687:DXC196711 EGY196687:EGY196711 EQU196687:EQU196711 FAQ196687:FAQ196711 FKM196687:FKM196711 FUI196687:FUI196711 GEE196687:GEE196711 GOA196687:GOA196711 GXW196687:GXW196711 HHS196687:HHS196711 HRO196687:HRO196711 IBK196687:IBK196711 ILG196687:ILG196711 IVC196687:IVC196711 JEY196687:JEY196711 JOU196687:JOU196711 JYQ196687:JYQ196711 KIM196687:KIM196711 KSI196687:KSI196711 LCE196687:LCE196711 LMA196687:LMA196711 LVW196687:LVW196711 MFS196687:MFS196711 MPO196687:MPO196711 MZK196687:MZK196711 NJG196687:NJG196711 NTC196687:NTC196711 OCY196687:OCY196711 OMU196687:OMU196711 OWQ196687:OWQ196711 PGM196687:PGM196711 PQI196687:PQI196711 QAE196687:QAE196711 QKA196687:QKA196711 QTW196687:QTW196711 RDS196687:RDS196711 RNO196687:RNO196711 RXK196687:RXK196711 SHG196687:SHG196711 SRC196687:SRC196711 TAY196687:TAY196711 TKU196687:TKU196711 TUQ196687:TUQ196711 UEM196687:UEM196711 UOI196687:UOI196711 UYE196687:UYE196711 VIA196687:VIA196711 VRW196687:VRW196711 WBS196687:WBS196711 WLO196687:WLO196711 WVK196687:WVK196711 C262223:C262247 IY262223:IY262247 SU262223:SU262247 ACQ262223:ACQ262247 AMM262223:AMM262247 AWI262223:AWI262247 BGE262223:BGE262247 BQA262223:BQA262247 BZW262223:BZW262247 CJS262223:CJS262247 CTO262223:CTO262247 DDK262223:DDK262247 DNG262223:DNG262247 DXC262223:DXC262247 EGY262223:EGY262247 EQU262223:EQU262247 FAQ262223:FAQ262247 FKM262223:FKM262247 FUI262223:FUI262247 GEE262223:GEE262247 GOA262223:GOA262247 GXW262223:GXW262247 HHS262223:HHS262247 HRO262223:HRO262247 IBK262223:IBK262247 ILG262223:ILG262247 IVC262223:IVC262247 JEY262223:JEY262247 JOU262223:JOU262247 JYQ262223:JYQ262247 KIM262223:KIM262247 KSI262223:KSI262247 LCE262223:LCE262247 LMA262223:LMA262247 LVW262223:LVW262247 MFS262223:MFS262247 MPO262223:MPO262247 MZK262223:MZK262247 NJG262223:NJG262247 NTC262223:NTC262247 OCY262223:OCY262247 OMU262223:OMU262247 OWQ262223:OWQ262247 PGM262223:PGM262247 PQI262223:PQI262247 QAE262223:QAE262247 QKA262223:QKA262247 QTW262223:QTW262247 RDS262223:RDS262247 RNO262223:RNO262247 RXK262223:RXK262247 SHG262223:SHG262247 SRC262223:SRC262247 TAY262223:TAY262247 TKU262223:TKU262247 TUQ262223:TUQ262247 UEM262223:UEM262247 UOI262223:UOI262247 UYE262223:UYE262247 VIA262223:VIA262247 VRW262223:VRW262247 WBS262223:WBS262247 WLO262223:WLO262247 WVK262223:WVK262247 C327759:C327783 IY327759:IY327783 SU327759:SU327783 ACQ327759:ACQ327783 AMM327759:AMM327783 AWI327759:AWI327783 BGE327759:BGE327783 BQA327759:BQA327783 BZW327759:BZW327783 CJS327759:CJS327783 CTO327759:CTO327783 DDK327759:DDK327783 DNG327759:DNG327783 DXC327759:DXC327783 EGY327759:EGY327783 EQU327759:EQU327783 FAQ327759:FAQ327783 FKM327759:FKM327783 FUI327759:FUI327783 GEE327759:GEE327783 GOA327759:GOA327783 GXW327759:GXW327783 HHS327759:HHS327783 HRO327759:HRO327783 IBK327759:IBK327783 ILG327759:ILG327783 IVC327759:IVC327783 JEY327759:JEY327783 JOU327759:JOU327783 JYQ327759:JYQ327783 KIM327759:KIM327783 KSI327759:KSI327783 LCE327759:LCE327783 LMA327759:LMA327783 LVW327759:LVW327783 MFS327759:MFS327783 MPO327759:MPO327783 MZK327759:MZK327783 NJG327759:NJG327783 NTC327759:NTC327783 OCY327759:OCY327783 OMU327759:OMU327783 OWQ327759:OWQ327783 PGM327759:PGM327783 PQI327759:PQI327783 QAE327759:QAE327783 QKA327759:QKA327783 QTW327759:QTW327783 RDS327759:RDS327783 RNO327759:RNO327783 RXK327759:RXK327783 SHG327759:SHG327783 SRC327759:SRC327783 TAY327759:TAY327783 TKU327759:TKU327783 TUQ327759:TUQ327783 UEM327759:UEM327783 UOI327759:UOI327783 UYE327759:UYE327783 VIA327759:VIA327783 VRW327759:VRW327783 WBS327759:WBS327783 WLO327759:WLO327783 WVK327759:WVK327783 C393295:C393319 IY393295:IY393319 SU393295:SU393319 ACQ393295:ACQ393319 AMM393295:AMM393319 AWI393295:AWI393319 BGE393295:BGE393319 BQA393295:BQA393319 BZW393295:BZW393319 CJS393295:CJS393319 CTO393295:CTO393319 DDK393295:DDK393319 DNG393295:DNG393319 DXC393295:DXC393319 EGY393295:EGY393319 EQU393295:EQU393319 FAQ393295:FAQ393319 FKM393295:FKM393319 FUI393295:FUI393319 GEE393295:GEE393319 GOA393295:GOA393319 GXW393295:GXW393319 HHS393295:HHS393319 HRO393295:HRO393319 IBK393295:IBK393319 ILG393295:ILG393319 IVC393295:IVC393319 JEY393295:JEY393319 JOU393295:JOU393319 JYQ393295:JYQ393319 KIM393295:KIM393319 KSI393295:KSI393319 LCE393295:LCE393319 LMA393295:LMA393319 LVW393295:LVW393319 MFS393295:MFS393319 MPO393295:MPO393319 MZK393295:MZK393319 NJG393295:NJG393319 NTC393295:NTC393319 OCY393295:OCY393319 OMU393295:OMU393319 OWQ393295:OWQ393319 PGM393295:PGM393319 PQI393295:PQI393319 QAE393295:QAE393319 QKA393295:QKA393319 QTW393295:QTW393319 RDS393295:RDS393319 RNO393295:RNO393319 RXK393295:RXK393319 SHG393295:SHG393319 SRC393295:SRC393319 TAY393295:TAY393319 TKU393295:TKU393319 TUQ393295:TUQ393319 UEM393295:UEM393319 UOI393295:UOI393319 UYE393295:UYE393319 VIA393295:VIA393319 VRW393295:VRW393319 WBS393295:WBS393319 WLO393295:WLO393319 WVK393295:WVK393319 C458831:C458855 IY458831:IY458855 SU458831:SU458855 ACQ458831:ACQ458855 AMM458831:AMM458855 AWI458831:AWI458855 BGE458831:BGE458855 BQA458831:BQA458855 BZW458831:BZW458855 CJS458831:CJS458855 CTO458831:CTO458855 DDK458831:DDK458855 DNG458831:DNG458855 DXC458831:DXC458855 EGY458831:EGY458855 EQU458831:EQU458855 FAQ458831:FAQ458855 FKM458831:FKM458855 FUI458831:FUI458855 GEE458831:GEE458855 GOA458831:GOA458855 GXW458831:GXW458855 HHS458831:HHS458855 HRO458831:HRO458855 IBK458831:IBK458855 ILG458831:ILG458855 IVC458831:IVC458855 JEY458831:JEY458855 JOU458831:JOU458855 JYQ458831:JYQ458855 KIM458831:KIM458855 KSI458831:KSI458855 LCE458831:LCE458855 LMA458831:LMA458855 LVW458831:LVW458855 MFS458831:MFS458855 MPO458831:MPO458855 MZK458831:MZK458855 NJG458831:NJG458855 NTC458831:NTC458855 OCY458831:OCY458855 OMU458831:OMU458855 OWQ458831:OWQ458855 PGM458831:PGM458855 PQI458831:PQI458855 QAE458831:QAE458855 QKA458831:QKA458855 QTW458831:QTW458855 RDS458831:RDS458855 RNO458831:RNO458855 RXK458831:RXK458855 SHG458831:SHG458855 SRC458831:SRC458855 TAY458831:TAY458855 TKU458831:TKU458855 TUQ458831:TUQ458855 UEM458831:UEM458855 UOI458831:UOI458855 UYE458831:UYE458855 VIA458831:VIA458855 VRW458831:VRW458855 WBS458831:WBS458855 WLO458831:WLO458855 WVK458831:WVK458855 C524367:C524391 IY524367:IY524391 SU524367:SU524391 ACQ524367:ACQ524391 AMM524367:AMM524391 AWI524367:AWI524391 BGE524367:BGE524391 BQA524367:BQA524391 BZW524367:BZW524391 CJS524367:CJS524391 CTO524367:CTO524391 DDK524367:DDK524391 DNG524367:DNG524391 DXC524367:DXC524391 EGY524367:EGY524391 EQU524367:EQU524391 FAQ524367:FAQ524391 FKM524367:FKM524391 FUI524367:FUI524391 GEE524367:GEE524391 GOA524367:GOA524391 GXW524367:GXW524391 HHS524367:HHS524391 HRO524367:HRO524391 IBK524367:IBK524391 ILG524367:ILG524391 IVC524367:IVC524391 JEY524367:JEY524391 JOU524367:JOU524391 JYQ524367:JYQ524391 KIM524367:KIM524391 KSI524367:KSI524391 LCE524367:LCE524391 LMA524367:LMA524391 LVW524367:LVW524391 MFS524367:MFS524391 MPO524367:MPO524391 MZK524367:MZK524391 NJG524367:NJG524391 NTC524367:NTC524391 OCY524367:OCY524391 OMU524367:OMU524391 OWQ524367:OWQ524391 PGM524367:PGM524391 PQI524367:PQI524391 QAE524367:QAE524391 QKA524367:QKA524391 QTW524367:QTW524391 RDS524367:RDS524391 RNO524367:RNO524391 RXK524367:RXK524391 SHG524367:SHG524391 SRC524367:SRC524391 TAY524367:TAY524391 TKU524367:TKU524391 TUQ524367:TUQ524391 UEM524367:UEM524391 UOI524367:UOI524391 UYE524367:UYE524391 VIA524367:VIA524391 VRW524367:VRW524391 WBS524367:WBS524391 WLO524367:WLO524391 WVK524367:WVK524391 C589903:C589927 IY589903:IY589927 SU589903:SU589927 ACQ589903:ACQ589927 AMM589903:AMM589927 AWI589903:AWI589927 BGE589903:BGE589927 BQA589903:BQA589927 BZW589903:BZW589927 CJS589903:CJS589927 CTO589903:CTO589927 DDK589903:DDK589927 DNG589903:DNG589927 DXC589903:DXC589927 EGY589903:EGY589927 EQU589903:EQU589927 FAQ589903:FAQ589927 FKM589903:FKM589927 FUI589903:FUI589927 GEE589903:GEE589927 GOA589903:GOA589927 GXW589903:GXW589927 HHS589903:HHS589927 HRO589903:HRO589927 IBK589903:IBK589927 ILG589903:ILG589927 IVC589903:IVC589927 JEY589903:JEY589927 JOU589903:JOU589927 JYQ589903:JYQ589927 KIM589903:KIM589927 KSI589903:KSI589927 LCE589903:LCE589927 LMA589903:LMA589927 LVW589903:LVW589927 MFS589903:MFS589927 MPO589903:MPO589927 MZK589903:MZK589927 NJG589903:NJG589927 NTC589903:NTC589927 OCY589903:OCY589927 OMU589903:OMU589927 OWQ589903:OWQ589927 PGM589903:PGM589927 PQI589903:PQI589927 QAE589903:QAE589927 QKA589903:QKA589927 QTW589903:QTW589927 RDS589903:RDS589927 RNO589903:RNO589927 RXK589903:RXK589927 SHG589903:SHG589927 SRC589903:SRC589927 TAY589903:TAY589927 TKU589903:TKU589927 TUQ589903:TUQ589927 UEM589903:UEM589927 UOI589903:UOI589927 UYE589903:UYE589927 VIA589903:VIA589927 VRW589903:VRW589927 WBS589903:WBS589927 WLO589903:WLO589927 WVK589903:WVK589927 C655439:C655463 IY655439:IY655463 SU655439:SU655463 ACQ655439:ACQ655463 AMM655439:AMM655463 AWI655439:AWI655463 BGE655439:BGE655463 BQA655439:BQA655463 BZW655439:BZW655463 CJS655439:CJS655463 CTO655439:CTO655463 DDK655439:DDK655463 DNG655439:DNG655463 DXC655439:DXC655463 EGY655439:EGY655463 EQU655439:EQU655463 FAQ655439:FAQ655463 FKM655439:FKM655463 FUI655439:FUI655463 GEE655439:GEE655463 GOA655439:GOA655463 GXW655439:GXW655463 HHS655439:HHS655463 HRO655439:HRO655463 IBK655439:IBK655463 ILG655439:ILG655463 IVC655439:IVC655463 JEY655439:JEY655463 JOU655439:JOU655463 JYQ655439:JYQ655463 KIM655439:KIM655463 KSI655439:KSI655463 LCE655439:LCE655463 LMA655439:LMA655463 LVW655439:LVW655463 MFS655439:MFS655463 MPO655439:MPO655463 MZK655439:MZK655463 NJG655439:NJG655463 NTC655439:NTC655463 OCY655439:OCY655463 OMU655439:OMU655463 OWQ655439:OWQ655463 PGM655439:PGM655463 PQI655439:PQI655463 QAE655439:QAE655463 QKA655439:QKA655463 QTW655439:QTW655463 RDS655439:RDS655463 RNO655439:RNO655463 RXK655439:RXK655463 SHG655439:SHG655463 SRC655439:SRC655463 TAY655439:TAY655463 TKU655439:TKU655463 TUQ655439:TUQ655463 UEM655439:UEM655463 UOI655439:UOI655463 UYE655439:UYE655463 VIA655439:VIA655463 VRW655439:VRW655463 WBS655439:WBS655463 WLO655439:WLO655463 WVK655439:WVK655463 C720975:C720999 IY720975:IY720999 SU720975:SU720999 ACQ720975:ACQ720999 AMM720975:AMM720999 AWI720975:AWI720999 BGE720975:BGE720999 BQA720975:BQA720999 BZW720975:BZW720999 CJS720975:CJS720999 CTO720975:CTO720999 DDK720975:DDK720999 DNG720975:DNG720999 DXC720975:DXC720999 EGY720975:EGY720999 EQU720975:EQU720999 FAQ720975:FAQ720999 FKM720975:FKM720999 FUI720975:FUI720999 GEE720975:GEE720999 GOA720975:GOA720999 GXW720975:GXW720999 HHS720975:HHS720999 HRO720975:HRO720999 IBK720975:IBK720999 ILG720975:ILG720999 IVC720975:IVC720999 JEY720975:JEY720999 JOU720975:JOU720999 JYQ720975:JYQ720999 KIM720975:KIM720999 KSI720975:KSI720999 LCE720975:LCE720999 LMA720975:LMA720999 LVW720975:LVW720999 MFS720975:MFS720999 MPO720975:MPO720999 MZK720975:MZK720999 NJG720975:NJG720999 NTC720975:NTC720999 OCY720975:OCY720999 OMU720975:OMU720999 OWQ720975:OWQ720999 PGM720975:PGM720999 PQI720975:PQI720999 QAE720975:QAE720999 QKA720975:QKA720999 QTW720975:QTW720999 RDS720975:RDS720999 RNO720975:RNO720999 RXK720975:RXK720999 SHG720975:SHG720999 SRC720975:SRC720999 TAY720975:TAY720999 TKU720975:TKU720999 TUQ720975:TUQ720999 UEM720975:UEM720999 UOI720975:UOI720999 UYE720975:UYE720999 VIA720975:VIA720999 VRW720975:VRW720999 WBS720975:WBS720999 WLO720975:WLO720999 WVK720975:WVK720999 C786511:C786535 IY786511:IY786535 SU786511:SU786535 ACQ786511:ACQ786535 AMM786511:AMM786535 AWI786511:AWI786535 BGE786511:BGE786535 BQA786511:BQA786535 BZW786511:BZW786535 CJS786511:CJS786535 CTO786511:CTO786535 DDK786511:DDK786535 DNG786511:DNG786535 DXC786511:DXC786535 EGY786511:EGY786535 EQU786511:EQU786535 FAQ786511:FAQ786535 FKM786511:FKM786535 FUI786511:FUI786535 GEE786511:GEE786535 GOA786511:GOA786535 GXW786511:GXW786535 HHS786511:HHS786535 HRO786511:HRO786535 IBK786511:IBK786535 ILG786511:ILG786535 IVC786511:IVC786535 JEY786511:JEY786535 JOU786511:JOU786535 JYQ786511:JYQ786535 KIM786511:KIM786535 KSI786511:KSI786535 LCE786511:LCE786535 LMA786511:LMA786535 LVW786511:LVW786535 MFS786511:MFS786535 MPO786511:MPO786535 MZK786511:MZK786535 NJG786511:NJG786535 NTC786511:NTC786535 OCY786511:OCY786535 OMU786511:OMU786535 OWQ786511:OWQ786535 PGM786511:PGM786535 PQI786511:PQI786535 QAE786511:QAE786535 QKA786511:QKA786535 QTW786511:QTW786535 RDS786511:RDS786535 RNO786511:RNO786535 RXK786511:RXK786535 SHG786511:SHG786535 SRC786511:SRC786535 TAY786511:TAY786535 TKU786511:TKU786535 TUQ786511:TUQ786535 UEM786511:UEM786535 UOI786511:UOI786535 UYE786511:UYE786535 VIA786511:VIA786535 VRW786511:VRW786535 WBS786511:WBS786535 WLO786511:WLO786535 WVK786511:WVK786535 C852047:C852071 IY852047:IY852071 SU852047:SU852071 ACQ852047:ACQ852071 AMM852047:AMM852071 AWI852047:AWI852071 BGE852047:BGE852071 BQA852047:BQA852071 BZW852047:BZW852071 CJS852047:CJS852071 CTO852047:CTO852071 DDK852047:DDK852071 DNG852047:DNG852071 DXC852047:DXC852071 EGY852047:EGY852071 EQU852047:EQU852071 FAQ852047:FAQ852071 FKM852047:FKM852071 FUI852047:FUI852071 GEE852047:GEE852071 GOA852047:GOA852071 GXW852047:GXW852071 HHS852047:HHS852071 HRO852047:HRO852071 IBK852047:IBK852071 ILG852047:ILG852071 IVC852047:IVC852071 JEY852047:JEY852071 JOU852047:JOU852071 JYQ852047:JYQ852071 KIM852047:KIM852071 KSI852047:KSI852071 LCE852047:LCE852071 LMA852047:LMA852071 LVW852047:LVW852071 MFS852047:MFS852071 MPO852047:MPO852071 MZK852047:MZK852071 NJG852047:NJG852071 NTC852047:NTC852071 OCY852047:OCY852071 OMU852047:OMU852071 OWQ852047:OWQ852071 PGM852047:PGM852071 PQI852047:PQI852071 QAE852047:QAE852071 QKA852047:QKA852071 QTW852047:QTW852071 RDS852047:RDS852071 RNO852047:RNO852071 RXK852047:RXK852071 SHG852047:SHG852071 SRC852047:SRC852071 TAY852047:TAY852071 TKU852047:TKU852071 TUQ852047:TUQ852071 UEM852047:UEM852071 UOI852047:UOI852071 UYE852047:UYE852071 VIA852047:VIA852071 VRW852047:VRW852071 WBS852047:WBS852071 WLO852047:WLO852071 WVK852047:WVK852071 C917583:C917607 IY917583:IY917607 SU917583:SU917607 ACQ917583:ACQ917607 AMM917583:AMM917607 AWI917583:AWI917607 BGE917583:BGE917607 BQA917583:BQA917607 BZW917583:BZW917607 CJS917583:CJS917607 CTO917583:CTO917607 DDK917583:DDK917607 DNG917583:DNG917607 DXC917583:DXC917607 EGY917583:EGY917607 EQU917583:EQU917607 FAQ917583:FAQ917607 FKM917583:FKM917607 FUI917583:FUI917607 GEE917583:GEE917607 GOA917583:GOA917607 GXW917583:GXW917607 HHS917583:HHS917607 HRO917583:HRO917607 IBK917583:IBK917607 ILG917583:ILG917607 IVC917583:IVC917607 JEY917583:JEY917607 JOU917583:JOU917607 JYQ917583:JYQ917607 KIM917583:KIM917607 KSI917583:KSI917607 LCE917583:LCE917607 LMA917583:LMA917607 LVW917583:LVW917607 MFS917583:MFS917607 MPO917583:MPO917607 MZK917583:MZK917607 NJG917583:NJG917607 NTC917583:NTC917607 OCY917583:OCY917607 OMU917583:OMU917607 OWQ917583:OWQ917607 PGM917583:PGM917607 PQI917583:PQI917607 QAE917583:QAE917607 QKA917583:QKA917607 QTW917583:QTW917607 RDS917583:RDS917607 RNO917583:RNO917607 RXK917583:RXK917607 SHG917583:SHG917607 SRC917583:SRC917607 TAY917583:TAY917607 TKU917583:TKU917607 TUQ917583:TUQ917607 UEM917583:UEM917607 UOI917583:UOI917607 UYE917583:UYE917607 VIA917583:VIA917607 VRW917583:VRW917607 WBS917583:WBS917607 WLO917583:WLO917607 WVK917583:WVK917607 C983119:C983143 IY983119:IY983143 SU983119:SU983143 ACQ983119:ACQ983143 AMM983119:AMM983143 AWI983119:AWI983143 BGE983119:BGE983143 BQA983119:BQA983143 BZW983119:BZW983143 CJS983119:CJS983143 CTO983119:CTO983143 DDK983119:DDK983143 DNG983119:DNG983143 DXC983119:DXC983143 EGY983119:EGY983143 EQU983119:EQU983143 FAQ983119:FAQ983143 FKM983119:FKM983143 FUI983119:FUI983143 GEE983119:GEE983143 GOA983119:GOA983143 GXW983119:GXW983143 HHS983119:HHS983143 HRO983119:HRO983143 IBK983119:IBK983143 ILG983119:ILG983143 IVC983119:IVC983143 JEY983119:JEY983143 JOU983119:JOU983143 JYQ983119:JYQ983143 KIM983119:KIM983143 KSI983119:KSI983143 LCE983119:LCE983143 LMA983119:LMA983143 LVW983119:LVW983143 MFS983119:MFS983143 MPO983119:MPO983143 MZK983119:MZK983143 NJG983119:NJG983143 NTC983119:NTC983143 OCY983119:OCY983143 OMU983119:OMU983143 OWQ983119:OWQ983143 PGM983119:PGM983143 PQI983119:PQI983143 QAE983119:QAE983143 QKA983119:QKA983143 QTW983119:QTW983143 RDS983119:RDS983143 RNO983119:RNO983143 RXK983119:RXK983143 SHG983119:SHG983143 SRC983119:SRC983143 TAY983119:TAY983143 TKU983119:TKU983143 TUQ983119:TUQ983143 UEM983119:UEM983143 UOI983119:UOI983143 UYE983119:UYE983143 VIA983119:VIA983143 VRW983119:VRW983143 WBS983119:WBS983143 WLO983119:WLO983143 WVK983119:WVK983143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</vt:lpstr>
      <vt:lpstr>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Mohammad Sadegh Khoshnami</dc:creator>
  <cp:lastModifiedBy>Mohammad Sadegh Khoshnami</cp:lastModifiedBy>
  <dcterms:created xsi:type="dcterms:W3CDTF">2012-05-17T12:50:48Z</dcterms:created>
  <dcterms:modified xsi:type="dcterms:W3CDTF">2012-05-17T12:52:29Z</dcterms:modified>
</cp:coreProperties>
</file>